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esktop\"/>
    </mc:Choice>
  </mc:AlternateContent>
  <bookViews>
    <workbookView xWindow="0" yWindow="0" windowWidth="20490" windowHeight="753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K61" i="1" l="1"/>
  <c r="I61" i="1" s="1"/>
  <c r="I69" i="1" s="1"/>
  <c r="K60" i="1"/>
  <c r="G60" i="1" s="1"/>
  <c r="G68" i="1" s="1"/>
  <c r="M68" i="1" s="1"/>
  <c r="K59" i="1"/>
  <c r="K67" i="1" s="1"/>
  <c r="K74" i="1" s="1"/>
  <c r="I65" i="1"/>
  <c r="G65" i="1" s="1"/>
  <c r="I64" i="1"/>
  <c r="G64" i="1" s="1"/>
  <c r="I60" i="1"/>
  <c r="I68" i="1" s="1"/>
  <c r="I80" i="1" l="1"/>
  <c r="K68" i="1"/>
  <c r="K75" i="1" s="1"/>
  <c r="C75" i="1" s="1"/>
  <c r="C83" i="1" s="1"/>
  <c r="E60" i="1"/>
  <c r="E68" i="1" s="1"/>
  <c r="K69" i="1"/>
  <c r="K76" i="1" s="1"/>
  <c r="I76" i="1" s="1"/>
  <c r="I84" i="1" s="1"/>
  <c r="C59" i="1"/>
  <c r="C67" i="1" s="1"/>
  <c r="G59" i="1"/>
  <c r="G67" i="1" s="1"/>
  <c r="M67" i="1" s="1"/>
  <c r="C60" i="1"/>
  <c r="C68" i="1" s="1"/>
  <c r="E59" i="1"/>
  <c r="E67" i="1" s="1"/>
  <c r="I59" i="1"/>
  <c r="I67" i="1" s="1"/>
  <c r="E80" i="1"/>
  <c r="K84" i="1"/>
  <c r="K91" i="1" s="1"/>
  <c r="K82" i="1"/>
  <c r="K89" i="1" s="1"/>
  <c r="I74" i="1"/>
  <c r="I82" i="1" s="1"/>
  <c r="G74" i="1"/>
  <c r="G78" i="1" s="1"/>
  <c r="I78" i="1" s="1"/>
  <c r="E74" i="1"/>
  <c r="C74" i="1"/>
  <c r="I79" i="1"/>
  <c r="I95" i="1"/>
  <c r="C95" i="1" s="1"/>
  <c r="G63" i="1"/>
  <c r="I63" i="1" s="1"/>
  <c r="C64" i="1"/>
  <c r="E64" i="1"/>
  <c r="G76" i="1"/>
  <c r="G84" i="1" s="1"/>
  <c r="M84" i="1" s="1"/>
  <c r="C61" i="1"/>
  <c r="C69" i="1" s="1"/>
  <c r="E61" i="1"/>
  <c r="E69" i="1" s="1"/>
  <c r="G61" i="1"/>
  <c r="G69" i="1" s="1"/>
  <c r="M69" i="1" s="1"/>
  <c r="C65" i="1"/>
  <c r="E65" i="1"/>
  <c r="K54" i="1"/>
  <c r="K46" i="1" s="1"/>
  <c r="K53" i="1"/>
  <c r="K45" i="1" s="1"/>
  <c r="K52" i="1"/>
  <c r="I50" i="1"/>
  <c r="C50" i="1" s="1"/>
  <c r="I49" i="1"/>
  <c r="G49" i="1" s="1"/>
  <c r="K44" i="1"/>
  <c r="G44" i="1" s="1"/>
  <c r="G48" i="1" s="1"/>
  <c r="I48" i="1" s="1"/>
  <c r="K83" i="1" l="1"/>
  <c r="K90" i="1" s="1"/>
  <c r="K98" i="1" s="1"/>
  <c r="K105" i="1" s="1"/>
  <c r="E76" i="1"/>
  <c r="E84" i="1" s="1"/>
  <c r="I75" i="1"/>
  <c r="I83" i="1" s="1"/>
  <c r="E75" i="1"/>
  <c r="E83" i="1" s="1"/>
  <c r="C76" i="1"/>
  <c r="C84" i="1" s="1"/>
  <c r="C80" i="1"/>
  <c r="G80" i="1"/>
  <c r="G50" i="1"/>
  <c r="G75" i="1"/>
  <c r="G83" i="1" s="1"/>
  <c r="M83" i="1" s="1"/>
  <c r="E63" i="1"/>
  <c r="E50" i="1"/>
  <c r="G82" i="1"/>
  <c r="M82" i="1" s="1"/>
  <c r="C63" i="1"/>
  <c r="I90" i="1"/>
  <c r="I98" i="1" s="1"/>
  <c r="E90" i="1"/>
  <c r="E98" i="1" s="1"/>
  <c r="K97" i="1"/>
  <c r="K104" i="1" s="1"/>
  <c r="I89" i="1"/>
  <c r="I97" i="1" s="1"/>
  <c r="G89" i="1"/>
  <c r="E89" i="1"/>
  <c r="C89" i="1"/>
  <c r="G95" i="1"/>
  <c r="I110" i="1"/>
  <c r="E78" i="1"/>
  <c r="E82" i="1"/>
  <c r="E44" i="1"/>
  <c r="E52" i="1" s="1"/>
  <c r="I35" i="1"/>
  <c r="C79" i="1"/>
  <c r="I94" i="1"/>
  <c r="G79" i="1"/>
  <c r="E79" i="1"/>
  <c r="I91" i="1"/>
  <c r="I99" i="1" s="1"/>
  <c r="G91" i="1"/>
  <c r="G99" i="1" s="1"/>
  <c r="M99" i="1" s="1"/>
  <c r="E91" i="1"/>
  <c r="E99" i="1" s="1"/>
  <c r="C91" i="1"/>
  <c r="C99" i="1" s="1"/>
  <c r="K99" i="1"/>
  <c r="K106" i="1" s="1"/>
  <c r="C82" i="1"/>
  <c r="C78" i="1"/>
  <c r="K37" i="1"/>
  <c r="E95" i="1"/>
  <c r="G52" i="1"/>
  <c r="M52" i="1" s="1"/>
  <c r="C44" i="1"/>
  <c r="K29" i="1"/>
  <c r="E49" i="1"/>
  <c r="G46" i="1"/>
  <c r="G54" i="1" s="1"/>
  <c r="M54" i="1" s="1"/>
  <c r="K39" i="1"/>
  <c r="K31" i="1" s="1"/>
  <c r="E31" i="1" s="1"/>
  <c r="E39" i="1" s="1"/>
  <c r="E46" i="1"/>
  <c r="E54" i="1" s="1"/>
  <c r="I46" i="1"/>
  <c r="I54" i="1" s="1"/>
  <c r="C46" i="1"/>
  <c r="C54" i="1" s="1"/>
  <c r="C45" i="1"/>
  <c r="C53" i="1" s="1"/>
  <c r="G45" i="1"/>
  <c r="G53" i="1" s="1"/>
  <c r="M53" i="1" s="1"/>
  <c r="K38" i="1"/>
  <c r="K30" i="1" s="1"/>
  <c r="C30" i="1" s="1"/>
  <c r="C38" i="1" s="1"/>
  <c r="I34" i="1"/>
  <c r="C49" i="1"/>
  <c r="C31" i="1"/>
  <c r="C39" i="1" s="1"/>
  <c r="E45" i="1"/>
  <c r="E53" i="1" s="1"/>
  <c r="I45" i="1"/>
  <c r="I53" i="1" s="1"/>
  <c r="I44" i="1"/>
  <c r="I52" i="1" s="1"/>
  <c r="P9" i="1"/>
  <c r="C90" i="1" l="1"/>
  <c r="C98" i="1" s="1"/>
  <c r="G90" i="1"/>
  <c r="G98" i="1" s="1"/>
  <c r="M98" i="1" s="1"/>
  <c r="G31" i="1"/>
  <c r="G39" i="1" s="1"/>
  <c r="M39" i="1" s="1"/>
  <c r="G106" i="1"/>
  <c r="G114" i="1" s="1"/>
  <c r="M114" i="1" s="1"/>
  <c r="K114" i="1"/>
  <c r="K121" i="1" s="1"/>
  <c r="I106" i="1"/>
  <c r="I114" i="1" s="1"/>
  <c r="E106" i="1"/>
  <c r="E114" i="1" s="1"/>
  <c r="C106" i="1"/>
  <c r="C114" i="1" s="1"/>
  <c r="E93" i="1"/>
  <c r="E97" i="1"/>
  <c r="E35" i="1"/>
  <c r="G35" i="1"/>
  <c r="I20" i="1"/>
  <c r="I125" i="1"/>
  <c r="E110" i="1"/>
  <c r="C110" i="1"/>
  <c r="G110" i="1"/>
  <c r="G93" i="1"/>
  <c r="I93" i="1" s="1"/>
  <c r="G97" i="1"/>
  <c r="M97" i="1" s="1"/>
  <c r="I31" i="1"/>
  <c r="I39" i="1" s="1"/>
  <c r="C35" i="1"/>
  <c r="K24" i="1"/>
  <c r="K16" i="1" s="1"/>
  <c r="G16" i="1" s="1"/>
  <c r="G24" i="1" s="1"/>
  <c r="M24" i="1" s="1"/>
  <c r="E48" i="1"/>
  <c r="I109" i="1"/>
  <c r="E94" i="1"/>
  <c r="G94" i="1"/>
  <c r="C94" i="1"/>
  <c r="C93" i="1"/>
  <c r="C97" i="1"/>
  <c r="E104" i="1"/>
  <c r="K112" i="1"/>
  <c r="K119" i="1" s="1"/>
  <c r="I104" i="1"/>
  <c r="I112" i="1" s="1"/>
  <c r="G104" i="1"/>
  <c r="C104" i="1"/>
  <c r="I105" i="1"/>
  <c r="I113" i="1" s="1"/>
  <c r="K113" i="1"/>
  <c r="K120" i="1" s="1"/>
  <c r="C105" i="1"/>
  <c r="C113" i="1" s="1"/>
  <c r="E105" i="1"/>
  <c r="E113" i="1" s="1"/>
  <c r="G105" i="1"/>
  <c r="G113" i="1" s="1"/>
  <c r="M113" i="1" s="1"/>
  <c r="E29" i="1"/>
  <c r="K14" i="1"/>
  <c r="G29" i="1"/>
  <c r="C29" i="1"/>
  <c r="I29" i="1"/>
  <c r="I37" i="1" s="1"/>
  <c r="K22" i="1"/>
  <c r="E16" i="1"/>
  <c r="E24" i="1" s="1"/>
  <c r="G30" i="1"/>
  <c r="G38" i="1" s="1"/>
  <c r="M38" i="1" s="1"/>
  <c r="C52" i="1"/>
  <c r="C48" i="1"/>
  <c r="I16" i="1"/>
  <c r="I24" i="1" s="1"/>
  <c r="K23" i="1"/>
  <c r="K15" i="1" s="1"/>
  <c r="C15" i="1" s="1"/>
  <c r="C23" i="1" s="1"/>
  <c r="E30" i="1"/>
  <c r="E38" i="1" s="1"/>
  <c r="I30" i="1"/>
  <c r="I38" i="1" s="1"/>
  <c r="G34" i="1"/>
  <c r="I19" i="1"/>
  <c r="C34" i="1"/>
  <c r="E34" i="1"/>
  <c r="E15" i="1" l="1"/>
  <c r="E23" i="1" s="1"/>
  <c r="C16" i="1"/>
  <c r="C24" i="1" s="1"/>
  <c r="G112" i="1"/>
  <c r="M112" i="1" s="1"/>
  <c r="G108" i="1"/>
  <c r="I108" i="1" s="1"/>
  <c r="G20" i="1"/>
  <c r="E20" i="1"/>
  <c r="C20" i="1"/>
  <c r="I121" i="1"/>
  <c r="I129" i="1" s="1"/>
  <c r="K129" i="1"/>
  <c r="C121" i="1"/>
  <c r="C129" i="1" s="1"/>
  <c r="E121" i="1"/>
  <c r="E129" i="1" s="1"/>
  <c r="G121" i="1"/>
  <c r="G129" i="1" s="1"/>
  <c r="M129" i="1" s="1"/>
  <c r="G120" i="1"/>
  <c r="G128" i="1" s="1"/>
  <c r="M128" i="1" s="1"/>
  <c r="K128" i="1"/>
  <c r="I120" i="1"/>
  <c r="I128" i="1" s="1"/>
  <c r="E120" i="1"/>
  <c r="E128" i="1" s="1"/>
  <c r="C120" i="1"/>
  <c r="C128" i="1" s="1"/>
  <c r="C109" i="1"/>
  <c r="G109" i="1"/>
  <c r="E109" i="1"/>
  <c r="I124" i="1"/>
  <c r="K127" i="1"/>
  <c r="I119" i="1"/>
  <c r="I127" i="1" s="1"/>
  <c r="G119" i="1"/>
  <c r="E119" i="1"/>
  <c r="C119" i="1"/>
  <c r="C112" i="1"/>
  <c r="C108" i="1"/>
  <c r="E108" i="1"/>
  <c r="E112" i="1"/>
  <c r="G125" i="1"/>
  <c r="E125" i="1"/>
  <c r="C125" i="1"/>
  <c r="E37" i="1"/>
  <c r="E33" i="1"/>
  <c r="C37" i="1"/>
  <c r="C33" i="1"/>
  <c r="G37" i="1"/>
  <c r="M37" i="1" s="1"/>
  <c r="G33" i="1"/>
  <c r="I33" i="1" s="1"/>
  <c r="G15" i="1"/>
  <c r="G23" i="1" s="1"/>
  <c r="M23" i="1" s="1"/>
  <c r="I15" i="1"/>
  <c r="I23" i="1" s="1"/>
  <c r="I14" i="1"/>
  <c r="I22" i="1" s="1"/>
  <c r="G14" i="1"/>
  <c r="C14" i="1"/>
  <c r="E14" i="1"/>
  <c r="G19" i="1"/>
  <c r="C19" i="1"/>
  <c r="E19" i="1"/>
  <c r="C127" i="1" l="1"/>
  <c r="C123" i="1"/>
  <c r="E127" i="1"/>
  <c r="E123" i="1"/>
  <c r="G124" i="1"/>
  <c r="E124" i="1"/>
  <c r="C124" i="1"/>
  <c r="G127" i="1"/>
  <c r="M127" i="1" s="1"/>
  <c r="G123" i="1"/>
  <c r="I123" i="1" s="1"/>
  <c r="E18" i="1"/>
  <c r="E22" i="1"/>
  <c r="C22" i="1"/>
  <c r="C18" i="1"/>
  <c r="G18" i="1"/>
  <c r="I18" i="1" s="1"/>
  <c r="G22" i="1"/>
  <c r="M22" i="1" s="1"/>
</calcChain>
</file>

<file path=xl/sharedStrings.xml><?xml version="1.0" encoding="utf-8"?>
<sst xmlns="http://schemas.openxmlformats.org/spreadsheetml/2006/main" count="482" uniqueCount="27">
  <si>
    <t>Press de Banca</t>
  </si>
  <si>
    <t>Sentadillas</t>
  </si>
  <si>
    <t>Remo con Barra</t>
  </si>
  <si>
    <t>Press Militar</t>
  </si>
  <si>
    <t>Peso Muerto</t>
  </si>
  <si>
    <t>Semana 1</t>
  </si>
  <si>
    <t>Número de la Serie</t>
  </si>
  <si>
    <t>Lunes</t>
  </si>
  <si>
    <t>Press Banca</t>
  </si>
  <si>
    <t>Remo Barra</t>
  </si>
  <si>
    <t>Miércoles</t>
  </si>
  <si>
    <t>Viernes</t>
  </si>
  <si>
    <t>x5</t>
  </si>
  <si>
    <t>x3</t>
  </si>
  <si>
    <t>x8</t>
  </si>
  <si>
    <t>Minicalculadora del 5 RM</t>
  </si>
  <si>
    <t>Peso Levantado</t>
  </si>
  <si>
    <t>Repeticiones Realizadas</t>
  </si>
  <si>
    <t>Tu 5 RM estimado es:</t>
  </si>
  <si>
    <t>Semana 2</t>
  </si>
  <si>
    <t>Semana 3</t>
  </si>
  <si>
    <t>Semana 4</t>
  </si>
  <si>
    <t>Semana 5</t>
  </si>
  <si>
    <t>Semana 6</t>
  </si>
  <si>
    <t>Semana 7</t>
  </si>
  <si>
    <t>Semana 8</t>
  </si>
  <si>
    <t>Introducir a la Izquierda el valor de nuestro 5RM para los ejercicios descritos. La hoja calculará automáticamente los valores para 8 semanas del entrenamiento. Sólo se pueden introducir datos en las celdas de la izquierda y en las de la minicalculadora (Las que tienen letras en verde), lo demás lo calcula la hoja.
Si no conoces tu 5RM, puedes usar la minicalculadora del 5RM que está a la derecha. Introduce el número de repes que sacas con un peso determinado y ella sóla te dará una estimación del 5RM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</si>
</sst>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17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2" fillId="0" borderId="2" xfId="1" applyFont="1" applyBorder="1" applyProtection="1"/>
    <xf numFmtId="0" fontId="7" fillId="0" borderId="1" xfId="1" applyFont="1" applyBorder="1" applyProtection="1">
      <protection locked="0"/>
    </xf>
    <xf numFmtId="0" fontId="2" fillId="0" borderId="2" xfId="1" applyFont="1" applyBorder="1" applyProtection="1"/>
    <xf numFmtId="0" fontId="7" fillId="0" borderId="1" xfId="1" applyFont="1" applyBorder="1" applyProtection="1">
      <protection locked="0"/>
    </xf>
    <xf numFmtId="0" fontId="2" fillId="0" borderId="2" xfId="1" applyFont="1" applyBorder="1" applyProtection="1"/>
    <xf numFmtId="0" fontId="7" fillId="0" borderId="1" xfId="1" applyFont="1" applyBorder="1" applyProtection="1">
      <protection locked="0"/>
    </xf>
    <xf numFmtId="0" fontId="2" fillId="0" borderId="2" xfId="1" applyFont="1" applyBorder="1" applyProtection="1"/>
    <xf numFmtId="0" fontId="7" fillId="0" borderId="1" xfId="1" applyFont="1" applyBorder="1" applyProtection="1">
      <protection locked="0"/>
    </xf>
    <xf numFmtId="0" fontId="2" fillId="0" borderId="2" xfId="1" applyFont="1" applyBorder="1" applyProtection="1"/>
    <xf numFmtId="0" fontId="7" fillId="0" borderId="1" xfId="1" applyFont="1" applyBorder="1" applyProtection="1">
      <protection locked="0"/>
    </xf>
    <xf numFmtId="0" fontId="4" fillId="0" borderId="1" xfId="1" applyFont="1" applyBorder="1" applyProtection="1"/>
    <xf numFmtId="0" fontId="1" fillId="0" borderId="3" xfId="1" applyBorder="1" applyProtection="1"/>
    <xf numFmtId="0" fontId="1" fillId="0" borderId="4" xfId="1" applyBorder="1" applyProtection="1"/>
    <xf numFmtId="0" fontId="5" fillId="2" borderId="1" xfId="1" applyFont="1" applyFill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3" fillId="0" borderId="2" xfId="1" applyFont="1" applyBorder="1" applyProtection="1"/>
    <xf numFmtId="0" fontId="2" fillId="4" borderId="5" xfId="1" applyFont="1" applyFill="1" applyBorder="1" applyProtection="1"/>
    <xf numFmtId="0" fontId="2" fillId="5" borderId="5" xfId="1" applyFont="1" applyFill="1" applyBorder="1" applyProtection="1"/>
    <xf numFmtId="0" fontId="2" fillId="4" borderId="7" xfId="1" applyFont="1" applyFill="1" applyBorder="1" applyProtection="1"/>
    <xf numFmtId="0" fontId="7" fillId="5" borderId="1" xfId="1" applyFont="1" applyFill="1" applyBorder="1" applyAlignment="1" applyProtection="1">
      <alignment horizontal="center"/>
      <protection locked="0"/>
    </xf>
    <xf numFmtId="2" fontId="8" fillId="6" borderId="1" xfId="0" applyNumberFormat="1" applyFont="1" applyFill="1" applyBorder="1" applyAlignment="1">
      <alignment horizontal="center" vertical="center"/>
    </xf>
    <xf numFmtId="0" fontId="2" fillId="6" borderId="5" xfId="1" applyFont="1" applyFill="1" applyBorder="1" applyProtection="1"/>
    <xf numFmtId="0" fontId="1" fillId="6" borderId="4" xfId="1" applyFill="1" applyBorder="1" applyProtection="1"/>
    <xf numFmtId="0" fontId="2" fillId="7" borderId="5" xfId="1" applyFont="1" applyFill="1" applyBorder="1" applyProtection="1"/>
    <xf numFmtId="0" fontId="3" fillId="0" borderId="3" xfId="1" applyFont="1" applyBorder="1" applyProtection="1"/>
    <xf numFmtId="0" fontId="2" fillId="8" borderId="3" xfId="1" applyFont="1" applyFill="1" applyBorder="1" applyProtection="1"/>
    <xf numFmtId="0" fontId="0" fillId="8" borderId="10" xfId="0" applyFill="1" applyBorder="1"/>
    <xf numFmtId="0" fontId="0" fillId="8" borderId="4" xfId="0" applyFill="1" applyBorder="1"/>
    <xf numFmtId="0" fontId="0" fillId="7" borderId="0" xfId="0" applyFill="1" applyBorder="1"/>
    <xf numFmtId="0" fontId="0" fillId="7" borderId="6" xfId="0" applyFill="1" applyBorder="1"/>
    <xf numFmtId="0" fontId="0" fillId="8" borderId="9" xfId="0" applyFill="1" applyBorder="1"/>
    <xf numFmtId="0" fontId="0" fillId="8" borderId="8" xfId="0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4" xfId="0" applyFill="1" applyBorder="1"/>
    <xf numFmtId="0" fontId="0" fillId="6" borderId="9" xfId="0" applyFill="1" applyBorder="1"/>
    <xf numFmtId="0" fontId="0" fillId="8" borderId="6" xfId="0" applyFill="1" applyBorder="1"/>
    <xf numFmtId="0" fontId="0" fillId="8" borderId="0" xfId="0" applyFill="1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4" fillId="0" borderId="1" xfId="2" applyFont="1" applyBorder="1" applyProtection="1"/>
    <xf numFmtId="0" fontId="9" fillId="0" borderId="3" xfId="2" applyBorder="1" applyProtection="1"/>
    <xf numFmtId="0" fontId="9" fillId="0" borderId="4" xfId="2" applyBorder="1" applyProtection="1"/>
    <xf numFmtId="0" fontId="4" fillId="0" borderId="1" xfId="2" applyFont="1" applyBorder="1" applyProtection="1"/>
    <xf numFmtId="0" fontId="3" fillId="0" borderId="2" xfId="2" applyFont="1" applyBorder="1" applyProtection="1"/>
    <xf numFmtId="0" fontId="2" fillId="8" borderId="7" xfId="1" applyFont="1" applyFill="1" applyBorder="1" applyProtection="1"/>
    <xf numFmtId="0" fontId="2" fillId="8" borderId="5" xfId="2" applyFont="1" applyFill="1" applyBorder="1" applyProtection="1"/>
    <xf numFmtId="0" fontId="2" fillId="7" borderId="5" xfId="2" applyFont="1" applyFill="1" applyBorder="1" applyProtection="1"/>
    <xf numFmtId="0" fontId="2" fillId="8" borderId="3" xfId="2" applyFont="1" applyFill="1" applyBorder="1" applyProtection="1"/>
    <xf numFmtId="0" fontId="2" fillId="8" borderId="7" xfId="2" applyFont="1" applyFill="1" applyBorder="1" applyProtection="1"/>
    <xf numFmtId="0" fontId="9" fillId="0" borderId="2" xfId="2" applyBorder="1" applyProtection="1"/>
    <xf numFmtId="0" fontId="9" fillId="0" borderId="12" xfId="2" applyBorder="1" applyProtection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4" fillId="0" borderId="1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9" xfId="0" applyBorder="1"/>
    <xf numFmtId="0" fontId="3" fillId="0" borderId="1" xfId="0" applyFont="1" applyBorder="1" applyProtection="1"/>
    <xf numFmtId="0" fontId="3" fillId="0" borderId="14" xfId="0" applyFont="1" applyBorder="1" applyProtection="1"/>
    <xf numFmtId="0" fontId="4" fillId="0" borderId="2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2" fillId="8" borderId="13" xfId="0" applyFont="1" applyFill="1" applyBorder="1" applyProtection="1"/>
    <xf numFmtId="0" fontId="0" fillId="8" borderId="6" xfId="0" applyFill="1" applyBorder="1" applyProtection="1"/>
    <xf numFmtId="0" fontId="2" fillId="8" borderId="14" xfId="0" applyFont="1" applyFill="1" applyBorder="1" applyProtection="1"/>
    <xf numFmtId="0" fontId="0" fillId="8" borderId="8" xfId="0" applyFill="1" applyBorder="1" applyProtection="1"/>
    <xf numFmtId="0" fontId="0" fillId="8" borderId="0" xfId="0" applyFill="1" applyBorder="1" applyProtection="1"/>
    <xf numFmtId="0" fontId="0" fillId="8" borderId="9" xfId="0" applyFill="1" applyBorder="1" applyProtection="1"/>
    <xf numFmtId="0" fontId="2" fillId="8" borderId="3" xfId="0" applyFont="1" applyFill="1" applyBorder="1" applyProtection="1"/>
    <xf numFmtId="0" fontId="0" fillId="8" borderId="4" xfId="0" applyFill="1" applyBorder="1" applyProtection="1"/>
    <xf numFmtId="0" fontId="2" fillId="8" borderId="7" xfId="0" applyFont="1" applyFill="1" applyBorder="1" applyProtection="1"/>
    <xf numFmtId="0" fontId="2" fillId="7" borderId="13" xfId="0" applyFont="1" applyFill="1" applyBorder="1" applyProtection="1"/>
    <xf numFmtId="0" fontId="0" fillId="7" borderId="6" xfId="0" applyFill="1" applyBorder="1" applyProtection="1"/>
    <xf numFmtId="0" fontId="2" fillId="7" borderId="5" xfId="0" applyFont="1" applyFill="1" applyBorder="1" applyProtection="1"/>
    <xf numFmtId="0" fontId="0" fillId="7" borderId="0" xfId="0" applyFill="1" applyBorder="1" applyProtection="1"/>
    <xf numFmtId="2" fontId="11" fillId="6" borderId="3" xfId="0" applyNumberFormat="1" applyFont="1" applyFill="1" applyBorder="1"/>
    <xf numFmtId="2" fontId="11" fillId="7" borderId="5" xfId="0" applyNumberFormat="1" applyFont="1" applyFill="1" applyBorder="1"/>
    <xf numFmtId="2" fontId="11" fillId="6" borderId="7" xfId="0" applyNumberFormat="1" applyFont="1" applyFill="1" applyBorder="1"/>
    <xf numFmtId="2" fontId="11" fillId="6" borderId="10" xfId="0" applyNumberFormat="1" applyFont="1" applyFill="1" applyBorder="1"/>
    <xf numFmtId="2" fontId="11" fillId="7" borderId="0" xfId="0" applyNumberFormat="1" applyFont="1" applyFill="1" applyBorder="1"/>
    <xf numFmtId="2" fontId="11" fillId="6" borderId="9" xfId="0" applyNumberFormat="1" applyFont="1" applyFill="1" applyBorder="1"/>
    <xf numFmtId="2" fontId="11" fillId="8" borderId="3" xfId="0" applyNumberFormat="1" applyFont="1" applyFill="1" applyBorder="1"/>
    <xf numFmtId="2" fontId="11" fillId="8" borderId="5" xfId="0" applyNumberFormat="1" applyFont="1" applyFill="1" applyBorder="1"/>
    <xf numFmtId="2" fontId="11" fillId="8" borderId="10" xfId="0" applyNumberFormat="1" applyFont="1" applyFill="1" applyBorder="1"/>
    <xf numFmtId="2" fontId="11" fillId="8" borderId="0" xfId="0" applyNumberFormat="1" applyFont="1" applyFill="1" applyBorder="1"/>
    <xf numFmtId="2" fontId="11" fillId="8" borderId="7" xfId="0" applyNumberFormat="1" applyFont="1" applyFill="1" applyBorder="1"/>
    <xf numFmtId="2" fontId="11" fillId="8" borderId="9" xfId="0" applyNumberFormat="1" applyFont="1" applyFill="1" applyBorder="1"/>
    <xf numFmtId="0" fontId="12" fillId="0" borderId="3" xfId="0" applyFont="1" applyBorder="1" applyAlignment="1" applyProtection="1">
      <alignment horizontal="center" vertical="top" wrapText="1"/>
    </xf>
    <xf numFmtId="0" fontId="12" fillId="0" borderId="5" xfId="0" applyFont="1" applyBorder="1" applyAlignment="1" applyProtection="1">
      <alignment horizontal="center" vertical="top" wrapText="1"/>
    </xf>
    <xf numFmtId="0" fontId="12" fillId="0" borderId="7" xfId="0" applyFont="1" applyBorder="1" applyAlignment="1" applyProtection="1">
      <alignment horizontal="center" vertical="top" wrapText="1"/>
    </xf>
    <xf numFmtId="0" fontId="12" fillId="0" borderId="1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center" vertical="top" wrapText="1"/>
    </xf>
    <xf numFmtId="0" fontId="12" fillId="0" borderId="4" xfId="0" applyFont="1" applyBorder="1" applyAlignment="1" applyProtection="1">
      <alignment horizontal="center" vertical="top" wrapText="1"/>
    </xf>
    <xf numFmtId="0" fontId="12" fillId="0" borderId="6" xfId="0" applyFont="1" applyBorder="1" applyAlignment="1" applyProtection="1">
      <alignment horizontal="center" vertical="top" wrapText="1"/>
    </xf>
    <xf numFmtId="0" fontId="12" fillId="0" borderId="8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center"/>
    </xf>
    <xf numFmtId="0" fontId="2" fillId="0" borderId="2" xfId="2" applyFont="1" applyBorder="1" applyAlignment="1" applyProtection="1">
      <alignment horizontal="center"/>
    </xf>
    <xf numFmtId="0" fontId="2" fillId="0" borderId="12" xfId="2" applyFont="1" applyBorder="1" applyAlignment="1" applyProtection="1">
      <alignment horizontal="center"/>
    </xf>
    <xf numFmtId="0" fontId="2" fillId="0" borderId="11" xfId="2" applyFont="1" applyBorder="1" applyAlignment="1" applyProtection="1">
      <alignment horizontal="center"/>
    </xf>
    <xf numFmtId="0" fontId="2" fillId="0" borderId="10" xfId="2" applyFont="1" applyBorder="1" applyAlignment="1" applyProtection="1">
      <alignment horizontal="center"/>
    </xf>
    <xf numFmtId="0" fontId="2" fillId="0" borderId="4" xfId="2" applyFont="1" applyBorder="1" applyAlignment="1" applyProtection="1">
      <alignment horizontal="center"/>
    </xf>
    <xf numFmtId="0" fontId="2" fillId="0" borderId="3" xfId="2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</cellXfs>
  <cellStyles count="4">
    <cellStyle name="Hipervínculo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CC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9"/>
  <sheetViews>
    <sheetView tabSelected="1" workbookViewId="0">
      <selection activeCell="O12" sqref="O12"/>
    </sheetView>
  </sheetViews>
  <sheetFormatPr baseColWidth="10" defaultRowHeight="15" x14ac:dyDescent="0.25"/>
  <cols>
    <col min="1" max="1" width="6" customWidth="1"/>
    <col min="2" max="2" width="17.140625" customWidth="1"/>
    <col min="3" max="3" width="10.42578125" customWidth="1"/>
    <col min="4" max="4" width="4.28515625" customWidth="1"/>
    <col min="5" max="5" width="10.42578125" customWidth="1"/>
    <col min="6" max="6" width="4.28515625" customWidth="1"/>
    <col min="7" max="7" width="10.42578125" customWidth="1"/>
    <col min="8" max="8" width="4.28515625" customWidth="1"/>
    <col min="9" max="9" width="10.42578125" customWidth="1"/>
    <col min="10" max="10" width="4.28515625" customWidth="1"/>
    <col min="12" max="12" width="4.28515625" customWidth="1"/>
    <col min="13" max="13" width="10.42578125" customWidth="1"/>
    <col min="14" max="14" width="4.28515625" customWidth="1"/>
    <col min="16" max="16" width="30.28515625" bestFit="1" customWidth="1"/>
  </cols>
  <sheetData>
    <row r="1" spans="2:16" ht="15.75" thickBot="1" x14ac:dyDescent="0.3"/>
    <row r="2" spans="2:16" ht="15.75" customHeight="1" thickBot="1" x14ac:dyDescent="0.3">
      <c r="B2" s="1" t="s">
        <v>0</v>
      </c>
      <c r="C2" s="2"/>
      <c r="E2" s="94" t="s">
        <v>26</v>
      </c>
      <c r="F2" s="95"/>
      <c r="G2" s="95"/>
      <c r="H2" s="95"/>
      <c r="I2" s="95"/>
      <c r="J2" s="95"/>
      <c r="K2" s="95"/>
      <c r="L2" s="95"/>
      <c r="M2" s="95"/>
      <c r="N2" s="96"/>
      <c r="P2" s="14" t="s">
        <v>15</v>
      </c>
    </row>
    <row r="3" spans="2:16" ht="15.75" thickBot="1" x14ac:dyDescent="0.3">
      <c r="E3" s="97"/>
      <c r="F3" s="98"/>
      <c r="G3" s="98"/>
      <c r="H3" s="98"/>
      <c r="I3" s="98"/>
      <c r="J3" s="98"/>
      <c r="K3" s="98"/>
      <c r="L3" s="98"/>
      <c r="M3" s="98"/>
      <c r="N3" s="99"/>
      <c r="P3" s="15"/>
    </row>
    <row r="4" spans="2:16" ht="15.75" thickBot="1" x14ac:dyDescent="0.3">
      <c r="B4" s="3" t="s">
        <v>1</v>
      </c>
      <c r="C4" s="4"/>
      <c r="E4" s="97"/>
      <c r="F4" s="98"/>
      <c r="G4" s="98"/>
      <c r="H4" s="98"/>
      <c r="I4" s="98"/>
      <c r="J4" s="98"/>
      <c r="K4" s="98"/>
      <c r="L4" s="98"/>
      <c r="M4" s="98"/>
      <c r="N4" s="99"/>
      <c r="P4" s="16" t="s">
        <v>16</v>
      </c>
    </row>
    <row r="5" spans="2:16" ht="15.75" thickBot="1" x14ac:dyDescent="0.3">
      <c r="E5" s="97"/>
      <c r="F5" s="98"/>
      <c r="G5" s="98"/>
      <c r="H5" s="98"/>
      <c r="I5" s="98"/>
      <c r="J5" s="98"/>
      <c r="K5" s="98"/>
      <c r="L5" s="98"/>
      <c r="M5" s="98"/>
      <c r="N5" s="99"/>
      <c r="P5" s="22"/>
    </row>
    <row r="6" spans="2:16" ht="15.75" thickBot="1" x14ac:dyDescent="0.3">
      <c r="B6" s="5" t="s">
        <v>2</v>
      </c>
      <c r="C6" s="6"/>
      <c r="E6" s="97"/>
      <c r="F6" s="98"/>
      <c r="G6" s="98"/>
      <c r="H6" s="98"/>
      <c r="I6" s="98"/>
      <c r="J6" s="98"/>
      <c r="K6" s="98"/>
      <c r="L6" s="98"/>
      <c r="M6" s="98"/>
      <c r="N6" s="99"/>
      <c r="P6" s="16" t="s">
        <v>17</v>
      </c>
    </row>
    <row r="7" spans="2:16" ht="15.75" thickBot="1" x14ac:dyDescent="0.3">
      <c r="E7" s="97"/>
      <c r="F7" s="98"/>
      <c r="G7" s="98"/>
      <c r="H7" s="98"/>
      <c r="I7" s="98"/>
      <c r="J7" s="98"/>
      <c r="K7" s="98"/>
      <c r="L7" s="98"/>
      <c r="M7" s="98"/>
      <c r="N7" s="99"/>
      <c r="P7" s="22"/>
    </row>
    <row r="8" spans="2:16" ht="16.5" customHeight="1" thickBot="1" x14ac:dyDescent="0.3">
      <c r="B8" s="7" t="s">
        <v>3</v>
      </c>
      <c r="C8" s="8"/>
      <c r="E8" s="97"/>
      <c r="F8" s="98"/>
      <c r="G8" s="98"/>
      <c r="H8" s="98"/>
      <c r="I8" s="98"/>
      <c r="J8" s="98"/>
      <c r="K8" s="98"/>
      <c r="L8" s="98"/>
      <c r="M8" s="98"/>
      <c r="N8" s="99"/>
      <c r="P8" s="17" t="s">
        <v>18</v>
      </c>
    </row>
    <row r="9" spans="2:16" ht="24" thickBot="1" x14ac:dyDescent="0.3">
      <c r="E9" s="100"/>
      <c r="F9" s="101"/>
      <c r="G9" s="101"/>
      <c r="H9" s="101"/>
      <c r="I9" s="101"/>
      <c r="J9" s="101"/>
      <c r="K9" s="101"/>
      <c r="L9" s="101"/>
      <c r="M9" s="101"/>
      <c r="N9" s="102"/>
      <c r="P9" s="23">
        <f>$P$5/(1.0278-(0.0278*$P$7))*0.8888</f>
        <v>0</v>
      </c>
    </row>
    <row r="10" spans="2:16" ht="15.75" thickBot="1" x14ac:dyDescent="0.3">
      <c r="B10" s="9" t="s">
        <v>4</v>
      </c>
      <c r="C10" s="10"/>
    </row>
    <row r="11" spans="2:16" ht="15.75" thickBot="1" x14ac:dyDescent="0.3"/>
    <row r="12" spans="2:16" ht="16.5" thickBot="1" x14ac:dyDescent="0.3">
      <c r="B12" s="11" t="s">
        <v>5</v>
      </c>
      <c r="C12" s="111" t="s">
        <v>6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3"/>
      <c r="N12" s="114"/>
    </row>
    <row r="13" spans="2:16" ht="15.75" thickBot="1" x14ac:dyDescent="0.3">
      <c r="B13" s="18" t="s">
        <v>7</v>
      </c>
      <c r="C13" s="115">
        <v>1</v>
      </c>
      <c r="D13" s="114"/>
      <c r="E13" s="115">
        <v>2</v>
      </c>
      <c r="F13" s="114"/>
      <c r="G13" s="115">
        <v>3</v>
      </c>
      <c r="H13" s="114"/>
      <c r="I13" s="115">
        <v>4</v>
      </c>
      <c r="J13" s="114"/>
      <c r="K13" s="115">
        <v>5</v>
      </c>
      <c r="L13" s="113"/>
      <c r="M13" s="12"/>
      <c r="N13" s="13"/>
    </row>
    <row r="14" spans="2:16" x14ac:dyDescent="0.25">
      <c r="B14" s="24" t="s">
        <v>1</v>
      </c>
      <c r="C14" s="82">
        <f>K14*0.6</f>
        <v>0</v>
      </c>
      <c r="D14" s="25" t="s">
        <v>12</v>
      </c>
      <c r="E14" s="82">
        <f>K14*0.7</f>
        <v>0</v>
      </c>
      <c r="F14" s="36" t="s">
        <v>12</v>
      </c>
      <c r="G14" s="82">
        <f>K14*0.8</f>
        <v>0</v>
      </c>
      <c r="H14" s="37" t="s">
        <v>12</v>
      </c>
      <c r="I14" s="85">
        <f>K14*0.9</f>
        <v>0</v>
      </c>
      <c r="J14" s="36" t="s">
        <v>12</v>
      </c>
      <c r="K14" s="82">
        <f>K29/1.025</f>
        <v>0</v>
      </c>
      <c r="L14" s="37" t="s">
        <v>12</v>
      </c>
      <c r="M14" s="41"/>
      <c r="N14" s="57"/>
    </row>
    <row r="15" spans="2:16" x14ac:dyDescent="0.25">
      <c r="B15" s="26" t="s">
        <v>8</v>
      </c>
      <c r="C15" s="83">
        <f>K15*0.6</f>
        <v>0</v>
      </c>
      <c r="D15" s="32" t="s">
        <v>12</v>
      </c>
      <c r="E15" s="83">
        <f>K15*0.7</f>
        <v>0</v>
      </c>
      <c r="F15" s="31" t="s">
        <v>12</v>
      </c>
      <c r="G15" s="83">
        <f>K15*0.8</f>
        <v>0</v>
      </c>
      <c r="H15" s="32" t="s">
        <v>12</v>
      </c>
      <c r="I15" s="86">
        <f>K15*0.9</f>
        <v>0</v>
      </c>
      <c r="J15" s="31" t="s">
        <v>12</v>
      </c>
      <c r="K15" s="83">
        <f>K23/1.025</f>
        <v>0</v>
      </c>
      <c r="L15" s="32" t="s">
        <v>12</v>
      </c>
      <c r="M15" s="41"/>
      <c r="N15" s="57"/>
    </row>
    <row r="16" spans="2:16" ht="15.75" thickBot="1" x14ac:dyDescent="0.3">
      <c r="B16" s="24" t="s">
        <v>9</v>
      </c>
      <c r="C16" s="84">
        <f>K16*0.6</f>
        <v>0</v>
      </c>
      <c r="D16" s="35" t="s">
        <v>12</v>
      </c>
      <c r="E16" s="84">
        <f>K16*0.7</f>
        <v>0</v>
      </c>
      <c r="F16" s="38" t="s">
        <v>12</v>
      </c>
      <c r="G16" s="84">
        <f>K16*0.8</f>
        <v>0</v>
      </c>
      <c r="H16" s="35" t="s">
        <v>12</v>
      </c>
      <c r="I16" s="87">
        <f>K16*0.9</f>
        <v>0</v>
      </c>
      <c r="J16" s="38" t="s">
        <v>12</v>
      </c>
      <c r="K16" s="84">
        <f>K24/1.025</f>
        <v>0</v>
      </c>
      <c r="L16" s="35" t="s">
        <v>12</v>
      </c>
      <c r="M16" s="41"/>
      <c r="N16" s="57"/>
    </row>
    <row r="17" spans="2:14" ht="15.75" thickBot="1" x14ac:dyDescent="0.3">
      <c r="B17" s="27" t="s">
        <v>10</v>
      </c>
      <c r="C17" s="116">
        <v>1</v>
      </c>
      <c r="D17" s="117"/>
      <c r="E17" s="116">
        <v>2</v>
      </c>
      <c r="F17" s="117"/>
      <c r="G17" s="116">
        <v>3</v>
      </c>
      <c r="H17" s="117"/>
      <c r="I17" s="111">
        <v>4</v>
      </c>
      <c r="J17" s="118"/>
      <c r="K17" s="41"/>
      <c r="L17" s="41"/>
      <c r="M17" s="41"/>
      <c r="N17" s="57"/>
    </row>
    <row r="18" spans="2:14" x14ac:dyDescent="0.25">
      <c r="B18" s="28" t="s">
        <v>1</v>
      </c>
      <c r="C18" s="88">
        <f>C14</f>
        <v>0</v>
      </c>
      <c r="D18" s="30" t="s">
        <v>12</v>
      </c>
      <c r="E18" s="90">
        <f>E14</f>
        <v>0</v>
      </c>
      <c r="F18" s="29" t="s">
        <v>12</v>
      </c>
      <c r="G18" s="88">
        <f>G14</f>
        <v>0</v>
      </c>
      <c r="H18" s="30" t="s">
        <v>12</v>
      </c>
      <c r="I18" s="90">
        <f>G18</f>
        <v>0</v>
      </c>
      <c r="J18" s="30" t="s">
        <v>12</v>
      </c>
      <c r="K18" s="41"/>
      <c r="L18" s="41"/>
      <c r="M18" s="41"/>
      <c r="N18" s="57"/>
    </row>
    <row r="19" spans="2:14" x14ac:dyDescent="0.25">
      <c r="B19" s="20" t="s">
        <v>3</v>
      </c>
      <c r="C19" s="83">
        <f>I19*0.7</f>
        <v>0</v>
      </c>
      <c r="D19" s="32" t="s">
        <v>12</v>
      </c>
      <c r="E19" s="86">
        <f>I19*0.8</f>
        <v>0</v>
      </c>
      <c r="F19" s="31" t="s">
        <v>12</v>
      </c>
      <c r="G19" s="83">
        <f>I19*0.9</f>
        <v>0</v>
      </c>
      <c r="H19" s="32" t="s">
        <v>12</v>
      </c>
      <c r="I19" s="86">
        <f>I34/1.025</f>
        <v>0</v>
      </c>
      <c r="J19" s="32" t="s">
        <v>12</v>
      </c>
      <c r="K19" s="41"/>
      <c r="L19" s="41"/>
      <c r="M19" s="41"/>
      <c r="N19" s="57"/>
    </row>
    <row r="20" spans="2:14" ht="15.75" thickBot="1" x14ac:dyDescent="0.3">
      <c r="B20" s="19" t="s">
        <v>4</v>
      </c>
      <c r="C20" s="89">
        <f>I20*0.7</f>
        <v>0</v>
      </c>
      <c r="D20" s="39" t="s">
        <v>12</v>
      </c>
      <c r="E20" s="91">
        <f>I20*0.8</f>
        <v>0</v>
      </c>
      <c r="F20" s="40" t="s">
        <v>12</v>
      </c>
      <c r="G20" s="89">
        <f>I20*0.9</f>
        <v>0</v>
      </c>
      <c r="H20" s="39" t="s">
        <v>12</v>
      </c>
      <c r="I20" s="91">
        <f>I35/1.025</f>
        <v>0</v>
      </c>
      <c r="J20" s="39" t="s">
        <v>12</v>
      </c>
      <c r="K20" s="41"/>
      <c r="L20" s="41"/>
      <c r="M20" s="41"/>
      <c r="N20" s="57"/>
    </row>
    <row r="21" spans="2:14" ht="15.75" thickBot="1" x14ac:dyDescent="0.3">
      <c r="B21" s="18" t="s">
        <v>11</v>
      </c>
      <c r="C21" s="111">
        <v>1</v>
      </c>
      <c r="D21" s="118"/>
      <c r="E21" s="111">
        <v>2</v>
      </c>
      <c r="F21" s="118"/>
      <c r="G21" s="111">
        <v>3</v>
      </c>
      <c r="H21" s="118"/>
      <c r="I21" s="111">
        <v>4</v>
      </c>
      <c r="J21" s="118"/>
      <c r="K21" s="111">
        <v>5</v>
      </c>
      <c r="L21" s="118"/>
      <c r="M21" s="111">
        <v>6</v>
      </c>
      <c r="N21" s="118"/>
    </row>
    <row r="22" spans="2:14" x14ac:dyDescent="0.25">
      <c r="B22" s="28" t="s">
        <v>1</v>
      </c>
      <c r="C22" s="88">
        <f>C14</f>
        <v>0</v>
      </c>
      <c r="D22" s="30" t="s">
        <v>12</v>
      </c>
      <c r="E22" s="90">
        <f>E14</f>
        <v>0</v>
      </c>
      <c r="F22" s="29" t="s">
        <v>12</v>
      </c>
      <c r="G22" s="88">
        <f>G14</f>
        <v>0</v>
      </c>
      <c r="H22" s="30" t="s">
        <v>12</v>
      </c>
      <c r="I22" s="90">
        <f>I14</f>
        <v>0</v>
      </c>
      <c r="J22" s="29" t="s">
        <v>12</v>
      </c>
      <c r="K22" s="88">
        <f>K29</f>
        <v>0</v>
      </c>
      <c r="L22" s="30" t="s">
        <v>13</v>
      </c>
      <c r="M22" s="90">
        <f>G22</f>
        <v>0</v>
      </c>
      <c r="N22" s="30" t="s">
        <v>14</v>
      </c>
    </row>
    <row r="23" spans="2:14" x14ac:dyDescent="0.25">
      <c r="B23" s="26" t="s">
        <v>8</v>
      </c>
      <c r="C23" s="83">
        <f>C15</f>
        <v>0</v>
      </c>
      <c r="D23" s="32" t="s">
        <v>12</v>
      </c>
      <c r="E23" s="86">
        <f>E15</f>
        <v>0</v>
      </c>
      <c r="F23" s="31" t="s">
        <v>12</v>
      </c>
      <c r="G23" s="83">
        <f>G15</f>
        <v>0</v>
      </c>
      <c r="H23" s="32" t="s">
        <v>12</v>
      </c>
      <c r="I23" s="86">
        <f>I15</f>
        <v>0</v>
      </c>
      <c r="J23" s="31" t="s">
        <v>12</v>
      </c>
      <c r="K23" s="83">
        <f>K30</f>
        <v>0</v>
      </c>
      <c r="L23" s="32" t="s">
        <v>13</v>
      </c>
      <c r="M23" s="86">
        <f>G23</f>
        <v>0</v>
      </c>
      <c r="N23" s="32" t="s">
        <v>14</v>
      </c>
    </row>
    <row r="24" spans="2:14" ht="15.75" thickBot="1" x14ac:dyDescent="0.3">
      <c r="B24" s="21" t="s">
        <v>9</v>
      </c>
      <c r="C24" s="92">
        <f>C16</f>
        <v>0</v>
      </c>
      <c r="D24" s="34" t="s">
        <v>12</v>
      </c>
      <c r="E24" s="93">
        <f>E16</f>
        <v>0</v>
      </c>
      <c r="F24" s="33" t="s">
        <v>12</v>
      </c>
      <c r="G24" s="92">
        <f>G16</f>
        <v>0</v>
      </c>
      <c r="H24" s="34" t="s">
        <v>12</v>
      </c>
      <c r="I24" s="93">
        <f>I16</f>
        <v>0</v>
      </c>
      <c r="J24" s="33" t="s">
        <v>12</v>
      </c>
      <c r="K24" s="92">
        <f>K31</f>
        <v>0</v>
      </c>
      <c r="L24" s="34" t="s">
        <v>13</v>
      </c>
      <c r="M24" s="93">
        <f>G24</f>
        <v>0</v>
      </c>
      <c r="N24" s="34" t="s">
        <v>14</v>
      </c>
    </row>
    <row r="26" spans="2:14" ht="15.75" thickBot="1" x14ac:dyDescent="0.3"/>
    <row r="27" spans="2:14" ht="16.5" thickBot="1" x14ac:dyDescent="0.3">
      <c r="B27" s="45" t="s">
        <v>19</v>
      </c>
      <c r="C27" s="119" t="s">
        <v>6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123"/>
    </row>
    <row r="28" spans="2:14" ht="15.75" thickBot="1" x14ac:dyDescent="0.3">
      <c r="B28" s="49" t="s">
        <v>7</v>
      </c>
      <c r="C28" s="124">
        <v>1</v>
      </c>
      <c r="D28" s="123"/>
      <c r="E28" s="124">
        <v>2</v>
      </c>
      <c r="F28" s="123"/>
      <c r="G28" s="124">
        <v>3</v>
      </c>
      <c r="H28" s="123"/>
      <c r="I28" s="124">
        <v>4</v>
      </c>
      <c r="J28" s="123"/>
      <c r="K28" s="124">
        <v>5</v>
      </c>
      <c r="L28" s="122"/>
      <c r="M28" s="46"/>
      <c r="N28" s="47"/>
    </row>
    <row r="29" spans="2:14" x14ac:dyDescent="0.25">
      <c r="B29" s="28" t="s">
        <v>1</v>
      </c>
      <c r="C29" s="88">
        <f>K29*0.6</f>
        <v>0</v>
      </c>
      <c r="D29" s="30" t="s">
        <v>12</v>
      </c>
      <c r="E29" s="90">
        <f>K29*0.7</f>
        <v>0</v>
      </c>
      <c r="F29" s="30" t="s">
        <v>12</v>
      </c>
      <c r="G29" s="90">
        <f>K29*0.8</f>
        <v>0</v>
      </c>
      <c r="H29" s="30" t="s">
        <v>12</v>
      </c>
      <c r="I29" s="90">
        <f>K29*0.9</f>
        <v>0</v>
      </c>
      <c r="J29" s="30" t="s">
        <v>12</v>
      </c>
      <c r="K29" s="90">
        <f>K44/1.025</f>
        <v>0</v>
      </c>
      <c r="L29" s="30" t="s">
        <v>12</v>
      </c>
      <c r="M29" s="41"/>
      <c r="N29" s="57"/>
    </row>
    <row r="30" spans="2:14" x14ac:dyDescent="0.25">
      <c r="B30" s="26" t="s">
        <v>8</v>
      </c>
      <c r="C30" s="83">
        <f>K30*0.6</f>
        <v>0</v>
      </c>
      <c r="D30" s="32" t="s">
        <v>12</v>
      </c>
      <c r="E30" s="86">
        <f>K30*0.7</f>
        <v>0</v>
      </c>
      <c r="F30" s="32" t="s">
        <v>12</v>
      </c>
      <c r="G30" s="86">
        <f>K30*0.8</f>
        <v>0</v>
      </c>
      <c r="H30" s="32" t="s">
        <v>12</v>
      </c>
      <c r="I30" s="86">
        <f>K30*0.9</f>
        <v>0</v>
      </c>
      <c r="J30" s="32" t="s">
        <v>12</v>
      </c>
      <c r="K30" s="86">
        <f>K38/1.025</f>
        <v>0</v>
      </c>
      <c r="L30" s="32" t="s">
        <v>12</v>
      </c>
      <c r="M30" s="41"/>
      <c r="N30" s="57"/>
    </row>
    <row r="31" spans="2:14" ht="15.75" thickBot="1" x14ac:dyDescent="0.3">
      <c r="B31" s="50" t="s">
        <v>9</v>
      </c>
      <c r="C31" s="92">
        <f>K31*0.6</f>
        <v>0</v>
      </c>
      <c r="D31" s="34" t="s">
        <v>12</v>
      </c>
      <c r="E31" s="93">
        <f>K31*0.7</f>
        <v>0</v>
      </c>
      <c r="F31" s="34" t="s">
        <v>12</v>
      </c>
      <c r="G31" s="93">
        <f>K31*0.8</f>
        <v>0</v>
      </c>
      <c r="H31" s="34" t="s">
        <v>12</v>
      </c>
      <c r="I31" s="93">
        <f>K31*0.9</f>
        <v>0</v>
      </c>
      <c r="J31" s="34" t="s">
        <v>12</v>
      </c>
      <c r="K31" s="93">
        <f>K39/1.025</f>
        <v>0</v>
      </c>
      <c r="L31" s="34" t="s">
        <v>12</v>
      </c>
      <c r="M31" s="41"/>
      <c r="N31" s="57"/>
    </row>
    <row r="32" spans="2:14" ht="15.75" thickBot="1" x14ac:dyDescent="0.3">
      <c r="B32" s="49" t="s">
        <v>10</v>
      </c>
      <c r="C32" s="119">
        <v>1</v>
      </c>
      <c r="D32" s="120"/>
      <c r="E32" s="119">
        <v>2</v>
      </c>
      <c r="F32" s="120"/>
      <c r="G32" s="119">
        <v>3</v>
      </c>
      <c r="H32" s="120"/>
      <c r="I32" s="119">
        <v>4</v>
      </c>
      <c r="J32" s="120"/>
      <c r="K32" s="41"/>
      <c r="L32" s="41"/>
      <c r="M32" s="41"/>
      <c r="N32" s="57"/>
    </row>
    <row r="33" spans="2:14" x14ac:dyDescent="0.25">
      <c r="B33" s="51" t="s">
        <v>1</v>
      </c>
      <c r="C33" s="88">
        <f>C29</f>
        <v>0</v>
      </c>
      <c r="D33" s="30" t="s">
        <v>12</v>
      </c>
      <c r="E33" s="91">
        <f>E29</f>
        <v>0</v>
      </c>
      <c r="F33" s="39" t="s">
        <v>12</v>
      </c>
      <c r="G33" s="91">
        <f>G29</f>
        <v>0</v>
      </c>
      <c r="H33" s="39" t="s">
        <v>12</v>
      </c>
      <c r="I33" s="91">
        <f>G33</f>
        <v>0</v>
      </c>
      <c r="J33" s="39" t="s">
        <v>12</v>
      </c>
      <c r="K33" s="41"/>
      <c r="L33" s="41"/>
      <c r="M33" s="41"/>
      <c r="N33" s="57"/>
    </row>
    <row r="34" spans="2:14" x14ac:dyDescent="0.25">
      <c r="B34" s="52" t="s">
        <v>3</v>
      </c>
      <c r="C34" s="83">
        <f>I34*0.7</f>
        <v>0</v>
      </c>
      <c r="D34" s="32" t="s">
        <v>12</v>
      </c>
      <c r="E34" s="86">
        <f>I34*0.8</f>
        <v>0</v>
      </c>
      <c r="F34" s="32" t="s">
        <v>12</v>
      </c>
      <c r="G34" s="86">
        <f>I34*0.9</f>
        <v>0</v>
      </c>
      <c r="H34" s="32" t="s">
        <v>12</v>
      </c>
      <c r="I34" s="86">
        <f>I49/1.025</f>
        <v>0</v>
      </c>
      <c r="J34" s="32" t="s">
        <v>12</v>
      </c>
      <c r="K34" s="41"/>
      <c r="L34" s="41"/>
      <c r="M34" s="41"/>
      <c r="N34" s="57"/>
    </row>
    <row r="35" spans="2:14" ht="15.75" thickBot="1" x14ac:dyDescent="0.3">
      <c r="B35" s="51" t="s">
        <v>4</v>
      </c>
      <c r="C35" s="92">
        <f>I35*0.7</f>
        <v>0</v>
      </c>
      <c r="D35" s="34" t="s">
        <v>12</v>
      </c>
      <c r="E35" s="91">
        <f>I35*0.8</f>
        <v>0</v>
      </c>
      <c r="F35" s="39" t="s">
        <v>12</v>
      </c>
      <c r="G35" s="91">
        <f>I35*0.9</f>
        <v>0</v>
      </c>
      <c r="H35" s="39" t="s">
        <v>12</v>
      </c>
      <c r="I35" s="91">
        <f>I50/1.025</f>
        <v>0</v>
      </c>
      <c r="J35" s="39" t="s">
        <v>12</v>
      </c>
      <c r="K35" s="41"/>
      <c r="L35" s="41"/>
      <c r="M35" s="41"/>
      <c r="N35" s="57"/>
    </row>
    <row r="36" spans="2:14" ht="15.75" thickBot="1" x14ac:dyDescent="0.3">
      <c r="B36" s="49" t="s">
        <v>11</v>
      </c>
      <c r="C36" s="119">
        <v>1</v>
      </c>
      <c r="D36" s="120"/>
      <c r="E36" s="119">
        <v>2</v>
      </c>
      <c r="F36" s="120"/>
      <c r="G36" s="119">
        <v>3</v>
      </c>
      <c r="H36" s="120"/>
      <c r="I36" s="119">
        <v>4</v>
      </c>
      <c r="J36" s="120"/>
      <c r="K36" s="119">
        <v>5</v>
      </c>
      <c r="L36" s="120"/>
      <c r="M36" s="119">
        <v>6</v>
      </c>
      <c r="N36" s="120"/>
    </row>
    <row r="37" spans="2:14" x14ac:dyDescent="0.25">
      <c r="B37" s="53" t="s">
        <v>1</v>
      </c>
      <c r="C37" s="88">
        <f>C29</f>
        <v>0</v>
      </c>
      <c r="D37" s="30" t="s">
        <v>12</v>
      </c>
      <c r="E37" s="90">
        <f>E29</f>
        <v>0</v>
      </c>
      <c r="F37" s="30" t="s">
        <v>12</v>
      </c>
      <c r="G37" s="90">
        <f>G29</f>
        <v>0</v>
      </c>
      <c r="H37" s="30" t="s">
        <v>12</v>
      </c>
      <c r="I37" s="90">
        <f>I29</f>
        <v>0</v>
      </c>
      <c r="J37" s="30" t="s">
        <v>12</v>
      </c>
      <c r="K37" s="90">
        <f>K44</f>
        <v>0</v>
      </c>
      <c r="L37" s="30" t="s">
        <v>13</v>
      </c>
      <c r="M37" s="90">
        <f>G37</f>
        <v>0</v>
      </c>
      <c r="N37" s="30" t="s">
        <v>14</v>
      </c>
    </row>
    <row r="38" spans="2:14" x14ac:dyDescent="0.25">
      <c r="B38" s="52" t="s">
        <v>8</v>
      </c>
      <c r="C38" s="83">
        <f>C30</f>
        <v>0</v>
      </c>
      <c r="D38" s="32" t="s">
        <v>12</v>
      </c>
      <c r="E38" s="86">
        <f>E30</f>
        <v>0</v>
      </c>
      <c r="F38" s="32" t="s">
        <v>12</v>
      </c>
      <c r="G38" s="86">
        <f>G30</f>
        <v>0</v>
      </c>
      <c r="H38" s="32" t="s">
        <v>12</v>
      </c>
      <c r="I38" s="86">
        <f>I30</f>
        <v>0</v>
      </c>
      <c r="J38" s="32" t="s">
        <v>12</v>
      </c>
      <c r="K38" s="86">
        <f>K45</f>
        <v>0</v>
      </c>
      <c r="L38" s="32" t="s">
        <v>13</v>
      </c>
      <c r="M38" s="86">
        <f>G38</f>
        <v>0</v>
      </c>
      <c r="N38" s="32" t="s">
        <v>14</v>
      </c>
    </row>
    <row r="39" spans="2:14" ht="15.75" thickBot="1" x14ac:dyDescent="0.3">
      <c r="B39" s="54" t="s">
        <v>9</v>
      </c>
      <c r="C39" s="92">
        <f>C31</f>
        <v>0</v>
      </c>
      <c r="D39" s="34" t="s">
        <v>12</v>
      </c>
      <c r="E39" s="93">
        <f>E31</f>
        <v>0</v>
      </c>
      <c r="F39" s="34" t="s">
        <v>12</v>
      </c>
      <c r="G39" s="93">
        <f>G31</f>
        <v>0</v>
      </c>
      <c r="H39" s="34" t="s">
        <v>12</v>
      </c>
      <c r="I39" s="93">
        <f>I31</f>
        <v>0</v>
      </c>
      <c r="J39" s="34" t="s">
        <v>12</v>
      </c>
      <c r="K39" s="93">
        <f>K46</f>
        <v>0</v>
      </c>
      <c r="L39" s="34" t="s">
        <v>13</v>
      </c>
      <c r="M39" s="93">
        <f>G39</f>
        <v>0</v>
      </c>
      <c r="N39" s="34" t="s">
        <v>14</v>
      </c>
    </row>
    <row r="41" spans="2:14" ht="15.75" thickBot="1" x14ac:dyDescent="0.3"/>
    <row r="42" spans="2:14" ht="16.5" thickBot="1" x14ac:dyDescent="0.3">
      <c r="B42" s="48" t="s">
        <v>20</v>
      </c>
      <c r="C42" s="119" t="s">
        <v>6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0"/>
    </row>
    <row r="43" spans="2:14" ht="15.75" thickBot="1" x14ac:dyDescent="0.3">
      <c r="B43" s="49" t="s">
        <v>7</v>
      </c>
      <c r="C43" s="119">
        <v>1</v>
      </c>
      <c r="D43" s="120"/>
      <c r="E43" s="119">
        <v>2</v>
      </c>
      <c r="F43" s="120"/>
      <c r="G43" s="119">
        <v>3</v>
      </c>
      <c r="H43" s="120"/>
      <c r="I43" s="119">
        <v>4</v>
      </c>
      <c r="J43" s="120"/>
      <c r="K43" s="119">
        <v>5</v>
      </c>
      <c r="L43" s="121"/>
      <c r="M43" s="55"/>
      <c r="N43" s="56"/>
    </row>
    <row r="44" spans="2:14" x14ac:dyDescent="0.25">
      <c r="B44" s="51" t="s">
        <v>1</v>
      </c>
      <c r="C44" s="88">
        <f>K44*0.6</f>
        <v>0</v>
      </c>
      <c r="D44" s="30" t="s">
        <v>12</v>
      </c>
      <c r="E44" s="91">
        <f>K44*0.7</f>
        <v>0</v>
      </c>
      <c r="F44" s="39" t="s">
        <v>12</v>
      </c>
      <c r="G44" s="88">
        <f>K44*0.8</f>
        <v>0</v>
      </c>
      <c r="H44" s="30" t="s">
        <v>12</v>
      </c>
      <c r="I44" s="91">
        <f>K44*0.9</f>
        <v>0</v>
      </c>
      <c r="J44" s="39" t="s">
        <v>12</v>
      </c>
      <c r="K44" s="88">
        <f>K59/1.025</f>
        <v>0</v>
      </c>
      <c r="L44" s="30" t="s">
        <v>12</v>
      </c>
      <c r="M44" s="41"/>
      <c r="N44" s="57"/>
    </row>
    <row r="45" spans="2:14" x14ac:dyDescent="0.25">
      <c r="B45" s="52" t="s">
        <v>8</v>
      </c>
      <c r="C45" s="83">
        <f>K45*0.6</f>
        <v>0</v>
      </c>
      <c r="D45" s="32" t="s">
        <v>12</v>
      </c>
      <c r="E45" s="86">
        <f>K45*0.7</f>
        <v>0</v>
      </c>
      <c r="F45" s="32" t="s">
        <v>12</v>
      </c>
      <c r="G45" s="83">
        <f>K45*0.8</f>
        <v>0</v>
      </c>
      <c r="H45" s="32" t="s">
        <v>12</v>
      </c>
      <c r="I45" s="86">
        <f>K45*0.9</f>
        <v>0</v>
      </c>
      <c r="J45" s="32" t="s">
        <v>12</v>
      </c>
      <c r="K45" s="83">
        <f>K53/1.025</f>
        <v>0</v>
      </c>
      <c r="L45" s="32" t="s">
        <v>12</v>
      </c>
      <c r="M45" s="41"/>
      <c r="N45" s="57"/>
    </row>
    <row r="46" spans="2:14" ht="15.75" thickBot="1" x14ac:dyDescent="0.3">
      <c r="B46" s="51" t="s">
        <v>9</v>
      </c>
      <c r="C46" s="89">
        <f>K46*0.6</f>
        <v>0</v>
      </c>
      <c r="D46" s="39" t="s">
        <v>12</v>
      </c>
      <c r="E46" s="91">
        <f>K46*0.7</f>
        <v>0</v>
      </c>
      <c r="F46" s="39" t="s">
        <v>12</v>
      </c>
      <c r="G46" s="89">
        <f>K46*0.8</f>
        <v>0</v>
      </c>
      <c r="H46" s="39" t="s">
        <v>12</v>
      </c>
      <c r="I46" s="91">
        <f>K46*0.9</f>
        <v>0</v>
      </c>
      <c r="J46" s="39" t="s">
        <v>12</v>
      </c>
      <c r="K46" s="92">
        <f>K54/1.025</f>
        <v>0</v>
      </c>
      <c r="L46" s="34" t="s">
        <v>12</v>
      </c>
      <c r="M46" s="41"/>
      <c r="N46" s="57"/>
    </row>
    <row r="47" spans="2:14" ht="15.75" thickBot="1" x14ac:dyDescent="0.3">
      <c r="B47" s="49" t="s">
        <v>10</v>
      </c>
      <c r="C47" s="119">
        <v>1</v>
      </c>
      <c r="D47" s="120"/>
      <c r="E47" s="119">
        <v>2</v>
      </c>
      <c r="F47" s="120"/>
      <c r="G47" s="119">
        <v>3</v>
      </c>
      <c r="H47" s="120"/>
      <c r="I47" s="119">
        <v>4</v>
      </c>
      <c r="J47" s="120"/>
      <c r="K47" s="42"/>
      <c r="L47" s="58"/>
      <c r="M47" s="41"/>
      <c r="N47" s="57"/>
    </row>
    <row r="48" spans="2:14" x14ac:dyDescent="0.25">
      <c r="B48" s="51" t="s">
        <v>1</v>
      </c>
      <c r="C48" s="89">
        <f>C44</f>
        <v>0</v>
      </c>
      <c r="D48" s="39" t="s">
        <v>12</v>
      </c>
      <c r="E48" s="91">
        <f>E44</f>
        <v>0</v>
      </c>
      <c r="F48" s="39" t="s">
        <v>12</v>
      </c>
      <c r="G48" s="89">
        <f>G44</f>
        <v>0</v>
      </c>
      <c r="H48" s="39" t="s">
        <v>12</v>
      </c>
      <c r="I48" s="91">
        <f>G48</f>
        <v>0</v>
      </c>
      <c r="J48" s="39" t="s">
        <v>12</v>
      </c>
      <c r="K48" s="43"/>
      <c r="L48" s="57"/>
      <c r="M48" s="41"/>
      <c r="N48" s="57"/>
    </row>
    <row r="49" spans="2:14" x14ac:dyDescent="0.25">
      <c r="B49" s="52" t="s">
        <v>3</v>
      </c>
      <c r="C49" s="83">
        <f>I49*0.7</f>
        <v>0</v>
      </c>
      <c r="D49" s="32" t="s">
        <v>12</v>
      </c>
      <c r="E49" s="86">
        <f>I49*0.8</f>
        <v>0</v>
      </c>
      <c r="F49" s="32" t="s">
        <v>12</v>
      </c>
      <c r="G49" s="83">
        <f>I49*0.9</f>
        <v>0</v>
      </c>
      <c r="H49" s="32" t="s">
        <v>12</v>
      </c>
      <c r="I49" s="86">
        <f>I64/1.025</f>
        <v>0</v>
      </c>
      <c r="J49" s="32" t="s">
        <v>12</v>
      </c>
      <c r="K49" s="43"/>
      <c r="L49" s="57"/>
      <c r="M49" s="41"/>
      <c r="N49" s="57"/>
    </row>
    <row r="50" spans="2:14" ht="15.75" thickBot="1" x14ac:dyDescent="0.3">
      <c r="B50" s="51" t="s">
        <v>4</v>
      </c>
      <c r="C50" s="89">
        <f>I50*0.7</f>
        <v>0</v>
      </c>
      <c r="D50" s="39" t="s">
        <v>12</v>
      </c>
      <c r="E50" s="91">
        <f>I50*0.8</f>
        <v>0</v>
      </c>
      <c r="F50" s="39" t="s">
        <v>12</v>
      </c>
      <c r="G50" s="89">
        <f>I50*0.9</f>
        <v>0</v>
      </c>
      <c r="H50" s="39" t="s">
        <v>12</v>
      </c>
      <c r="I50" s="91">
        <f>I65/1.025</f>
        <v>0</v>
      </c>
      <c r="J50" s="39" t="s">
        <v>12</v>
      </c>
      <c r="K50" s="44"/>
      <c r="L50" s="59"/>
      <c r="M50" s="41"/>
      <c r="N50" s="57"/>
    </row>
    <row r="51" spans="2:14" ht="15.75" thickBot="1" x14ac:dyDescent="0.3">
      <c r="B51" s="49" t="s">
        <v>11</v>
      </c>
      <c r="C51" s="119">
        <v>1</v>
      </c>
      <c r="D51" s="120"/>
      <c r="E51" s="119">
        <v>2</v>
      </c>
      <c r="F51" s="120"/>
      <c r="G51" s="119">
        <v>3</v>
      </c>
      <c r="H51" s="120"/>
      <c r="I51" s="119">
        <v>4</v>
      </c>
      <c r="J51" s="120"/>
      <c r="K51" s="119">
        <v>5</v>
      </c>
      <c r="L51" s="120"/>
      <c r="M51" s="119">
        <v>6</v>
      </c>
      <c r="N51" s="120"/>
    </row>
    <row r="52" spans="2:14" x14ac:dyDescent="0.25">
      <c r="B52" s="51" t="s">
        <v>1</v>
      </c>
      <c r="C52" s="89">
        <f>C44</f>
        <v>0</v>
      </c>
      <c r="D52" s="39" t="s">
        <v>12</v>
      </c>
      <c r="E52" s="91">
        <f>E44</f>
        <v>0</v>
      </c>
      <c r="F52" s="39" t="s">
        <v>12</v>
      </c>
      <c r="G52" s="89">
        <f>G44</f>
        <v>0</v>
      </c>
      <c r="H52" s="39" t="s">
        <v>12</v>
      </c>
      <c r="I52" s="91">
        <f>I44</f>
        <v>0</v>
      </c>
      <c r="J52" s="39" t="s">
        <v>12</v>
      </c>
      <c r="K52" s="91">
        <f>K59</f>
        <v>0</v>
      </c>
      <c r="L52" s="39" t="s">
        <v>13</v>
      </c>
      <c r="M52" s="91">
        <f>G52</f>
        <v>0</v>
      </c>
      <c r="N52" s="39" t="s">
        <v>14</v>
      </c>
    </row>
    <row r="53" spans="2:14" x14ac:dyDescent="0.25">
      <c r="B53" s="52" t="s">
        <v>8</v>
      </c>
      <c r="C53" s="83">
        <f>C45</f>
        <v>0</v>
      </c>
      <c r="D53" s="32" t="s">
        <v>12</v>
      </c>
      <c r="E53" s="86">
        <f>E45</f>
        <v>0</v>
      </c>
      <c r="F53" s="32" t="s">
        <v>12</v>
      </c>
      <c r="G53" s="83">
        <f>G45</f>
        <v>0</v>
      </c>
      <c r="H53" s="32" t="s">
        <v>12</v>
      </c>
      <c r="I53" s="86">
        <f>I45</f>
        <v>0</v>
      </c>
      <c r="J53" s="32" t="s">
        <v>12</v>
      </c>
      <c r="K53" s="86">
        <f>K60</f>
        <v>0</v>
      </c>
      <c r="L53" s="32" t="s">
        <v>13</v>
      </c>
      <c r="M53" s="86">
        <f>G53</f>
        <v>0</v>
      </c>
      <c r="N53" s="32" t="s">
        <v>14</v>
      </c>
    </row>
    <row r="54" spans="2:14" ht="15.75" thickBot="1" x14ac:dyDescent="0.3">
      <c r="B54" s="54" t="s">
        <v>9</v>
      </c>
      <c r="C54" s="92">
        <f>C46</f>
        <v>0</v>
      </c>
      <c r="D54" s="34" t="s">
        <v>12</v>
      </c>
      <c r="E54" s="93">
        <f>E46</f>
        <v>0</v>
      </c>
      <c r="F54" s="34" t="s">
        <v>12</v>
      </c>
      <c r="G54" s="92">
        <f>G46</f>
        <v>0</v>
      </c>
      <c r="H54" s="34" t="s">
        <v>12</v>
      </c>
      <c r="I54" s="93">
        <f>I46</f>
        <v>0</v>
      </c>
      <c r="J54" s="34" t="s">
        <v>12</v>
      </c>
      <c r="K54" s="93">
        <f>K61</f>
        <v>0</v>
      </c>
      <c r="L54" s="34" t="s">
        <v>13</v>
      </c>
      <c r="M54" s="93">
        <f>G54</f>
        <v>0</v>
      </c>
      <c r="N54" s="34" t="s">
        <v>14</v>
      </c>
    </row>
    <row r="56" spans="2:14" ht="15.75" thickBot="1" x14ac:dyDescent="0.3"/>
    <row r="57" spans="2:14" ht="16.5" thickBot="1" x14ac:dyDescent="0.3">
      <c r="B57" s="60" t="s">
        <v>21</v>
      </c>
      <c r="C57" s="105" t="s">
        <v>6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6"/>
      <c r="N57" s="107"/>
    </row>
    <row r="58" spans="2:14" ht="15.75" thickBot="1" x14ac:dyDescent="0.3">
      <c r="B58" s="64" t="s">
        <v>7</v>
      </c>
      <c r="C58" s="105">
        <v>1</v>
      </c>
      <c r="D58" s="104"/>
      <c r="E58" s="103">
        <v>2</v>
      </c>
      <c r="F58" s="104"/>
      <c r="G58" s="103">
        <v>3</v>
      </c>
      <c r="H58" s="104"/>
      <c r="I58" s="103">
        <v>4</v>
      </c>
      <c r="J58" s="104"/>
      <c r="K58" s="103">
        <v>5</v>
      </c>
      <c r="L58" s="104"/>
      <c r="M58" s="61"/>
      <c r="N58" s="62"/>
    </row>
    <row r="59" spans="2:14" x14ac:dyDescent="0.25">
      <c r="B59" s="69" t="s">
        <v>1</v>
      </c>
      <c r="C59" s="91">
        <f>K59*0.6</f>
        <v>0</v>
      </c>
      <c r="D59" s="70" t="s">
        <v>12</v>
      </c>
      <c r="E59" s="91">
        <f>K59*0.7</f>
        <v>0</v>
      </c>
      <c r="F59" s="70" t="s">
        <v>12</v>
      </c>
      <c r="G59" s="91">
        <f>K59*0.8</f>
        <v>0</v>
      </c>
      <c r="H59" s="70" t="s">
        <v>12</v>
      </c>
      <c r="I59" s="91">
        <f>K59*0.9</f>
        <v>0</v>
      </c>
      <c r="J59" s="70" t="s">
        <v>12</v>
      </c>
      <c r="K59" s="91">
        <f>$C$4</f>
        <v>0</v>
      </c>
      <c r="L59" s="70" t="s">
        <v>12</v>
      </c>
      <c r="M59" s="43"/>
      <c r="N59" s="57"/>
    </row>
    <row r="60" spans="2:14" x14ac:dyDescent="0.25">
      <c r="B60" s="78" t="s">
        <v>8</v>
      </c>
      <c r="C60" s="86">
        <f>K60*0.6</f>
        <v>0</v>
      </c>
      <c r="D60" s="79" t="s">
        <v>12</v>
      </c>
      <c r="E60" s="86">
        <f>K60*0.7</f>
        <v>0</v>
      </c>
      <c r="F60" s="79" t="s">
        <v>12</v>
      </c>
      <c r="G60" s="86">
        <f>K60*0.8</f>
        <v>0</v>
      </c>
      <c r="H60" s="79" t="s">
        <v>12</v>
      </c>
      <c r="I60" s="86">
        <f>K60*0.9</f>
        <v>0</v>
      </c>
      <c r="J60" s="79" t="s">
        <v>12</v>
      </c>
      <c r="K60" s="86">
        <f>$C$2</f>
        <v>0</v>
      </c>
      <c r="L60" s="79" t="s">
        <v>12</v>
      </c>
      <c r="M60" s="43"/>
      <c r="N60" s="57"/>
    </row>
    <row r="61" spans="2:14" ht="15.75" thickBot="1" x14ac:dyDescent="0.3">
      <c r="B61" s="71" t="s">
        <v>9</v>
      </c>
      <c r="C61" s="93">
        <f>K61*0.6</f>
        <v>0</v>
      </c>
      <c r="D61" s="72" t="s">
        <v>12</v>
      </c>
      <c r="E61" s="93">
        <f>K61*0.7</f>
        <v>0</v>
      </c>
      <c r="F61" s="72" t="s">
        <v>12</v>
      </c>
      <c r="G61" s="93">
        <f>K61*0.8</f>
        <v>0</v>
      </c>
      <c r="H61" s="72" t="s">
        <v>12</v>
      </c>
      <c r="I61" s="93">
        <f>K61*0.9</f>
        <v>0</v>
      </c>
      <c r="J61" s="72" t="s">
        <v>12</v>
      </c>
      <c r="K61" s="93">
        <f>$C$6</f>
        <v>0</v>
      </c>
      <c r="L61" s="72" t="s">
        <v>12</v>
      </c>
      <c r="M61" s="43"/>
      <c r="N61" s="57"/>
    </row>
    <row r="62" spans="2:14" ht="15.75" thickBot="1" x14ac:dyDescent="0.3">
      <c r="B62" s="65" t="s">
        <v>10</v>
      </c>
      <c r="C62" s="108">
        <v>1</v>
      </c>
      <c r="D62" s="109"/>
      <c r="E62" s="110">
        <v>2</v>
      </c>
      <c r="F62" s="109"/>
      <c r="G62" s="110">
        <v>3</v>
      </c>
      <c r="H62" s="109"/>
      <c r="I62" s="103">
        <v>4</v>
      </c>
      <c r="J62" s="104"/>
      <c r="K62" s="42"/>
      <c r="L62" s="58"/>
      <c r="M62" s="43"/>
      <c r="N62" s="57"/>
    </row>
    <row r="63" spans="2:14" x14ac:dyDescent="0.25">
      <c r="B63" s="69" t="s">
        <v>1</v>
      </c>
      <c r="C63" s="91">
        <f>C59</f>
        <v>0</v>
      </c>
      <c r="D63" s="70" t="s">
        <v>12</v>
      </c>
      <c r="E63" s="91">
        <f>E59</f>
        <v>0</v>
      </c>
      <c r="F63" s="70" t="s">
        <v>12</v>
      </c>
      <c r="G63" s="91">
        <f>G59</f>
        <v>0</v>
      </c>
      <c r="H63" s="70" t="s">
        <v>12</v>
      </c>
      <c r="I63" s="91">
        <f>G63</f>
        <v>0</v>
      </c>
      <c r="J63" s="70" t="s">
        <v>12</v>
      </c>
      <c r="K63" s="41"/>
      <c r="L63" s="41"/>
      <c r="M63" s="43"/>
      <c r="N63" s="57"/>
    </row>
    <row r="64" spans="2:14" x14ac:dyDescent="0.25">
      <c r="B64" s="78" t="s">
        <v>3</v>
      </c>
      <c r="C64" s="86">
        <f>I64*0.7</f>
        <v>0</v>
      </c>
      <c r="D64" s="79" t="s">
        <v>12</v>
      </c>
      <c r="E64" s="86">
        <f>I64*0.8</f>
        <v>0</v>
      </c>
      <c r="F64" s="79" t="s">
        <v>12</v>
      </c>
      <c r="G64" s="86">
        <f>I64*0.9</f>
        <v>0</v>
      </c>
      <c r="H64" s="79" t="s">
        <v>12</v>
      </c>
      <c r="I64" s="86">
        <f>$C$8</f>
        <v>0</v>
      </c>
      <c r="J64" s="79" t="s">
        <v>12</v>
      </c>
      <c r="K64" s="41"/>
      <c r="L64" s="41"/>
      <c r="M64" s="43"/>
      <c r="N64" s="57"/>
    </row>
    <row r="65" spans="2:14" ht="15.75" thickBot="1" x14ac:dyDescent="0.3">
      <c r="B65" s="69" t="s">
        <v>4</v>
      </c>
      <c r="C65" s="91">
        <f>I65*0.7</f>
        <v>0</v>
      </c>
      <c r="D65" s="70" t="s">
        <v>12</v>
      </c>
      <c r="E65" s="91">
        <f>I65*0.8</f>
        <v>0</v>
      </c>
      <c r="F65" s="70" t="s">
        <v>12</v>
      </c>
      <c r="G65" s="91">
        <f>I65*0.9</f>
        <v>0</v>
      </c>
      <c r="H65" s="70" t="s">
        <v>12</v>
      </c>
      <c r="I65" s="91">
        <f>$C$10</f>
        <v>0</v>
      </c>
      <c r="J65" s="70" t="s">
        <v>12</v>
      </c>
      <c r="K65" s="41"/>
      <c r="L65" s="41"/>
      <c r="M65" s="43"/>
      <c r="N65" s="57"/>
    </row>
    <row r="66" spans="2:14" ht="15.75" thickBot="1" x14ac:dyDescent="0.3">
      <c r="B66" s="64" t="s">
        <v>11</v>
      </c>
      <c r="C66" s="105">
        <v>1</v>
      </c>
      <c r="D66" s="104"/>
      <c r="E66" s="103">
        <v>2</v>
      </c>
      <c r="F66" s="104"/>
      <c r="G66" s="103">
        <v>3</v>
      </c>
      <c r="H66" s="104"/>
      <c r="I66" s="103">
        <v>4</v>
      </c>
      <c r="J66" s="104"/>
      <c r="K66" s="103">
        <v>5</v>
      </c>
      <c r="L66" s="105"/>
      <c r="M66" s="103">
        <v>6</v>
      </c>
      <c r="N66" s="104"/>
    </row>
    <row r="67" spans="2:14" x14ac:dyDescent="0.25">
      <c r="B67" s="69" t="s">
        <v>1</v>
      </c>
      <c r="C67" s="91">
        <f>C59</f>
        <v>0</v>
      </c>
      <c r="D67" s="70" t="s">
        <v>12</v>
      </c>
      <c r="E67" s="91">
        <f>E59</f>
        <v>0</v>
      </c>
      <c r="F67" s="70" t="s">
        <v>12</v>
      </c>
      <c r="G67" s="91">
        <f>G59</f>
        <v>0</v>
      </c>
      <c r="H67" s="70" t="s">
        <v>12</v>
      </c>
      <c r="I67" s="91">
        <f>I59</f>
        <v>0</v>
      </c>
      <c r="J67" s="70" t="s">
        <v>12</v>
      </c>
      <c r="K67" s="91">
        <f>K59*1.025</f>
        <v>0</v>
      </c>
      <c r="L67" s="73" t="s">
        <v>13</v>
      </c>
      <c r="M67" s="89">
        <f>G67</f>
        <v>0</v>
      </c>
      <c r="N67" s="70" t="s">
        <v>14</v>
      </c>
    </row>
    <row r="68" spans="2:14" x14ac:dyDescent="0.25">
      <c r="B68" s="78" t="s">
        <v>8</v>
      </c>
      <c r="C68" s="86">
        <f>C60</f>
        <v>0</v>
      </c>
      <c r="D68" s="79" t="s">
        <v>12</v>
      </c>
      <c r="E68" s="86">
        <f>E60</f>
        <v>0</v>
      </c>
      <c r="F68" s="79" t="s">
        <v>12</v>
      </c>
      <c r="G68" s="86">
        <f>G60</f>
        <v>0</v>
      </c>
      <c r="H68" s="79" t="s">
        <v>12</v>
      </c>
      <c r="I68" s="86">
        <f>I60</f>
        <v>0</v>
      </c>
      <c r="J68" s="79" t="s">
        <v>12</v>
      </c>
      <c r="K68" s="86">
        <f>K60*1.025</f>
        <v>0</v>
      </c>
      <c r="L68" s="81" t="s">
        <v>13</v>
      </c>
      <c r="M68" s="83">
        <f>G68</f>
        <v>0</v>
      </c>
      <c r="N68" s="79" t="s">
        <v>14</v>
      </c>
    </row>
    <row r="69" spans="2:14" ht="15.75" thickBot="1" x14ac:dyDescent="0.3">
      <c r="B69" s="71" t="s">
        <v>9</v>
      </c>
      <c r="C69" s="93">
        <f>C61</f>
        <v>0</v>
      </c>
      <c r="D69" s="72" t="s">
        <v>12</v>
      </c>
      <c r="E69" s="93">
        <f>E61</f>
        <v>0</v>
      </c>
      <c r="F69" s="72" t="s">
        <v>12</v>
      </c>
      <c r="G69" s="93">
        <f>G61</f>
        <v>0</v>
      </c>
      <c r="H69" s="72" t="s">
        <v>12</v>
      </c>
      <c r="I69" s="93">
        <f>I61</f>
        <v>0</v>
      </c>
      <c r="J69" s="72" t="s">
        <v>12</v>
      </c>
      <c r="K69" s="93">
        <f>K61*1.025</f>
        <v>0</v>
      </c>
      <c r="L69" s="74" t="s">
        <v>13</v>
      </c>
      <c r="M69" s="92">
        <f>G69</f>
        <v>0</v>
      </c>
      <c r="N69" s="72" t="s">
        <v>14</v>
      </c>
    </row>
    <row r="71" spans="2:14" ht="15.75" thickBot="1" x14ac:dyDescent="0.3"/>
    <row r="72" spans="2:14" ht="16.5" thickBot="1" x14ac:dyDescent="0.3">
      <c r="B72" s="60" t="s">
        <v>22</v>
      </c>
      <c r="C72" s="105" t="s">
        <v>6</v>
      </c>
      <c r="D72" s="105"/>
      <c r="E72" s="105"/>
      <c r="F72" s="105"/>
      <c r="G72" s="105"/>
      <c r="H72" s="105"/>
      <c r="I72" s="105"/>
      <c r="J72" s="105"/>
      <c r="K72" s="105"/>
      <c r="L72" s="105"/>
      <c r="M72" s="106"/>
      <c r="N72" s="107"/>
    </row>
    <row r="73" spans="2:14" ht="15.75" thickBot="1" x14ac:dyDescent="0.3">
      <c r="B73" s="64" t="s">
        <v>7</v>
      </c>
      <c r="C73" s="105">
        <v>1</v>
      </c>
      <c r="D73" s="104"/>
      <c r="E73" s="103">
        <v>2</v>
      </c>
      <c r="F73" s="104"/>
      <c r="G73" s="103">
        <v>3</v>
      </c>
      <c r="H73" s="104"/>
      <c r="I73" s="103">
        <v>4</v>
      </c>
      <c r="J73" s="104"/>
      <c r="K73" s="105">
        <v>5</v>
      </c>
      <c r="L73" s="104"/>
      <c r="M73" s="61"/>
      <c r="N73" s="62"/>
    </row>
    <row r="74" spans="2:14" x14ac:dyDescent="0.25">
      <c r="B74" s="69" t="s">
        <v>1</v>
      </c>
      <c r="C74" s="91">
        <f>K74*0.6</f>
        <v>0</v>
      </c>
      <c r="D74" s="70" t="s">
        <v>12</v>
      </c>
      <c r="E74" s="91">
        <f>K74*0.7</f>
        <v>0</v>
      </c>
      <c r="F74" s="70" t="s">
        <v>12</v>
      </c>
      <c r="G74" s="91">
        <f>K74*0.8</f>
        <v>0</v>
      </c>
      <c r="H74" s="70" t="s">
        <v>12</v>
      </c>
      <c r="I74" s="89">
        <f>K74*0.9</f>
        <v>0</v>
      </c>
      <c r="J74" s="70" t="s">
        <v>12</v>
      </c>
      <c r="K74" s="91">
        <f>K67</f>
        <v>0</v>
      </c>
      <c r="L74" s="70" t="s">
        <v>12</v>
      </c>
      <c r="M74" s="41"/>
      <c r="N74" s="57"/>
    </row>
    <row r="75" spans="2:14" x14ac:dyDescent="0.25">
      <c r="B75" s="78" t="s">
        <v>8</v>
      </c>
      <c r="C75" s="86">
        <f>K75*0.6</f>
        <v>0</v>
      </c>
      <c r="D75" s="79" t="s">
        <v>12</v>
      </c>
      <c r="E75" s="86">
        <f>K75*0.7</f>
        <v>0</v>
      </c>
      <c r="F75" s="79" t="s">
        <v>12</v>
      </c>
      <c r="G75" s="86">
        <f>K75*0.8</f>
        <v>0</v>
      </c>
      <c r="H75" s="79" t="s">
        <v>12</v>
      </c>
      <c r="I75" s="83">
        <f>K75*0.9</f>
        <v>0</v>
      </c>
      <c r="J75" s="79" t="s">
        <v>12</v>
      </c>
      <c r="K75" s="86">
        <f>K68</f>
        <v>0</v>
      </c>
      <c r="L75" s="79" t="s">
        <v>12</v>
      </c>
      <c r="M75" s="41"/>
      <c r="N75" s="57"/>
    </row>
    <row r="76" spans="2:14" ht="15.75" thickBot="1" x14ac:dyDescent="0.3">
      <c r="B76" s="71" t="s">
        <v>9</v>
      </c>
      <c r="C76" s="93">
        <f>K76*0.6</f>
        <v>0</v>
      </c>
      <c r="D76" s="72" t="s">
        <v>12</v>
      </c>
      <c r="E76" s="93">
        <f>K76*0.7</f>
        <v>0</v>
      </c>
      <c r="F76" s="72" t="s">
        <v>12</v>
      </c>
      <c r="G76" s="93">
        <f>K76*0.8</f>
        <v>0</v>
      </c>
      <c r="H76" s="72" t="s">
        <v>12</v>
      </c>
      <c r="I76" s="92">
        <f>K76*0.9</f>
        <v>0</v>
      </c>
      <c r="J76" s="72" t="s">
        <v>12</v>
      </c>
      <c r="K76" s="93">
        <f>K69</f>
        <v>0</v>
      </c>
      <c r="L76" s="72" t="s">
        <v>12</v>
      </c>
      <c r="M76" s="41"/>
      <c r="N76" s="57"/>
    </row>
    <row r="77" spans="2:14" ht="15.75" thickBot="1" x14ac:dyDescent="0.3">
      <c r="B77" s="64" t="s">
        <v>10</v>
      </c>
      <c r="C77" s="105">
        <v>1</v>
      </c>
      <c r="D77" s="104"/>
      <c r="E77" s="103">
        <v>2</v>
      </c>
      <c r="F77" s="104"/>
      <c r="G77" s="103">
        <v>3</v>
      </c>
      <c r="H77" s="104"/>
      <c r="I77" s="103">
        <v>4</v>
      </c>
      <c r="J77" s="104"/>
      <c r="K77" s="41"/>
      <c r="L77" s="41"/>
      <c r="M77" s="41"/>
      <c r="N77" s="57"/>
    </row>
    <row r="78" spans="2:14" x14ac:dyDescent="0.25">
      <c r="B78" s="69" t="s">
        <v>1</v>
      </c>
      <c r="C78" s="91">
        <f>C74</f>
        <v>0</v>
      </c>
      <c r="D78" s="70" t="s">
        <v>12</v>
      </c>
      <c r="E78" s="91">
        <f>E74</f>
        <v>0</v>
      </c>
      <c r="F78" s="70" t="s">
        <v>12</v>
      </c>
      <c r="G78" s="91">
        <f>G74</f>
        <v>0</v>
      </c>
      <c r="H78" s="70" t="s">
        <v>12</v>
      </c>
      <c r="I78" s="89">
        <f>G78</f>
        <v>0</v>
      </c>
      <c r="J78" s="70" t="s">
        <v>12</v>
      </c>
      <c r="K78" s="41"/>
      <c r="L78" s="41"/>
      <c r="M78" s="41"/>
      <c r="N78" s="57"/>
    </row>
    <row r="79" spans="2:14" x14ac:dyDescent="0.25">
      <c r="B79" s="78" t="s">
        <v>3</v>
      </c>
      <c r="C79" s="86">
        <f>I79*0.7</f>
        <v>0</v>
      </c>
      <c r="D79" s="79" t="s">
        <v>12</v>
      </c>
      <c r="E79" s="86">
        <f>I79*0.8</f>
        <v>0</v>
      </c>
      <c r="F79" s="79" t="s">
        <v>12</v>
      </c>
      <c r="G79" s="86">
        <f>I79*0.9</f>
        <v>0</v>
      </c>
      <c r="H79" s="79" t="s">
        <v>12</v>
      </c>
      <c r="I79" s="83">
        <f>I64*1.025</f>
        <v>0</v>
      </c>
      <c r="J79" s="79" t="s">
        <v>12</v>
      </c>
      <c r="K79" s="41"/>
      <c r="L79" s="41"/>
      <c r="M79" s="41"/>
      <c r="N79" s="57"/>
    </row>
    <row r="80" spans="2:14" ht="15.75" thickBot="1" x14ac:dyDescent="0.3">
      <c r="B80" s="69" t="s">
        <v>4</v>
      </c>
      <c r="C80" s="91">
        <f>I80*0.7</f>
        <v>0</v>
      </c>
      <c r="D80" s="70" t="s">
        <v>12</v>
      </c>
      <c r="E80" s="91">
        <f>I80*0.8</f>
        <v>0</v>
      </c>
      <c r="F80" s="70" t="s">
        <v>12</v>
      </c>
      <c r="G80" s="91">
        <f>I80*0.9</f>
        <v>0</v>
      </c>
      <c r="H80" s="70" t="s">
        <v>12</v>
      </c>
      <c r="I80" s="89">
        <f>I65*1.025</f>
        <v>0</v>
      </c>
      <c r="J80" s="70" t="s">
        <v>12</v>
      </c>
      <c r="K80" s="41"/>
      <c r="L80" s="41"/>
      <c r="M80" s="41"/>
      <c r="N80" s="57"/>
    </row>
    <row r="81" spans="2:14" ht="15.75" thickBot="1" x14ac:dyDescent="0.3">
      <c r="B81" s="64" t="s">
        <v>11</v>
      </c>
      <c r="C81" s="105">
        <v>1</v>
      </c>
      <c r="D81" s="104"/>
      <c r="E81" s="103">
        <v>2</v>
      </c>
      <c r="F81" s="104"/>
      <c r="G81" s="103">
        <v>3</v>
      </c>
      <c r="H81" s="104"/>
      <c r="I81" s="103">
        <v>4</v>
      </c>
      <c r="J81" s="104"/>
      <c r="K81" s="105">
        <v>5</v>
      </c>
      <c r="L81" s="104"/>
      <c r="M81" s="103">
        <v>6</v>
      </c>
      <c r="N81" s="104"/>
    </row>
    <row r="82" spans="2:14" x14ac:dyDescent="0.25">
      <c r="B82" s="69" t="s">
        <v>1</v>
      </c>
      <c r="C82" s="91">
        <f>C74</f>
        <v>0</v>
      </c>
      <c r="D82" s="70" t="s">
        <v>12</v>
      </c>
      <c r="E82" s="91">
        <f>E74</f>
        <v>0</v>
      </c>
      <c r="F82" s="70" t="s">
        <v>12</v>
      </c>
      <c r="G82" s="91">
        <f>G74</f>
        <v>0</v>
      </c>
      <c r="H82" s="70" t="s">
        <v>12</v>
      </c>
      <c r="I82" s="89">
        <f>I74</f>
        <v>0</v>
      </c>
      <c r="J82" s="70" t="s">
        <v>12</v>
      </c>
      <c r="K82" s="91">
        <f>K74*1.025</f>
        <v>0</v>
      </c>
      <c r="L82" s="70" t="s">
        <v>13</v>
      </c>
      <c r="M82" s="91">
        <f>G82</f>
        <v>0</v>
      </c>
      <c r="N82" s="70" t="s">
        <v>14</v>
      </c>
    </row>
    <row r="83" spans="2:14" x14ac:dyDescent="0.25">
      <c r="B83" s="78" t="s">
        <v>8</v>
      </c>
      <c r="C83" s="86">
        <f>C75</f>
        <v>0</v>
      </c>
      <c r="D83" s="79" t="s">
        <v>12</v>
      </c>
      <c r="E83" s="86">
        <f>E75</f>
        <v>0</v>
      </c>
      <c r="F83" s="79" t="s">
        <v>12</v>
      </c>
      <c r="G83" s="86">
        <f>G75</f>
        <v>0</v>
      </c>
      <c r="H83" s="79" t="s">
        <v>12</v>
      </c>
      <c r="I83" s="83">
        <f>I75</f>
        <v>0</v>
      </c>
      <c r="J83" s="79" t="s">
        <v>12</v>
      </c>
      <c r="K83" s="86">
        <f>K75*1.025</f>
        <v>0</v>
      </c>
      <c r="L83" s="79" t="s">
        <v>13</v>
      </c>
      <c r="M83" s="86">
        <f>G83</f>
        <v>0</v>
      </c>
      <c r="N83" s="79" t="s">
        <v>14</v>
      </c>
    </row>
    <row r="84" spans="2:14" ht="15.75" thickBot="1" x14ac:dyDescent="0.3">
      <c r="B84" s="71" t="s">
        <v>9</v>
      </c>
      <c r="C84" s="93">
        <f>C76</f>
        <v>0</v>
      </c>
      <c r="D84" s="72" t="s">
        <v>12</v>
      </c>
      <c r="E84" s="93">
        <f>E76</f>
        <v>0</v>
      </c>
      <c r="F84" s="72" t="s">
        <v>12</v>
      </c>
      <c r="G84" s="93">
        <f>G76</f>
        <v>0</v>
      </c>
      <c r="H84" s="72" t="s">
        <v>12</v>
      </c>
      <c r="I84" s="92">
        <f>I76</f>
        <v>0</v>
      </c>
      <c r="J84" s="72" t="s">
        <v>12</v>
      </c>
      <c r="K84" s="93">
        <f>K76*1.025</f>
        <v>0</v>
      </c>
      <c r="L84" s="72" t="s">
        <v>13</v>
      </c>
      <c r="M84" s="93">
        <f>G84</f>
        <v>0</v>
      </c>
      <c r="N84" s="72" t="s">
        <v>14</v>
      </c>
    </row>
    <row r="86" spans="2:14" ht="15.75" thickBot="1" x14ac:dyDescent="0.3"/>
    <row r="87" spans="2:14" ht="16.5" thickBot="1" x14ac:dyDescent="0.3">
      <c r="B87" s="66" t="s">
        <v>23</v>
      </c>
      <c r="C87" s="103" t="s">
        <v>6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6"/>
      <c r="N87" s="107"/>
    </row>
    <row r="88" spans="2:14" ht="15.75" thickBot="1" x14ac:dyDescent="0.3">
      <c r="B88" s="67" t="s">
        <v>7</v>
      </c>
      <c r="C88" s="125">
        <v>1</v>
      </c>
      <c r="D88" s="126"/>
      <c r="E88" s="125">
        <v>2</v>
      </c>
      <c r="F88" s="126"/>
      <c r="G88" s="125">
        <v>3</v>
      </c>
      <c r="H88" s="126"/>
      <c r="I88" s="125">
        <v>4</v>
      </c>
      <c r="J88" s="126"/>
      <c r="K88" s="127">
        <v>5</v>
      </c>
      <c r="L88" s="106"/>
      <c r="M88" s="61"/>
      <c r="N88" s="62"/>
    </row>
    <row r="89" spans="2:14" x14ac:dyDescent="0.25">
      <c r="B89" s="75" t="s">
        <v>1</v>
      </c>
      <c r="C89" s="88">
        <f>K89*0.6</f>
        <v>0</v>
      </c>
      <c r="D89" s="76" t="s">
        <v>12</v>
      </c>
      <c r="E89" s="90">
        <f>K89*0.7</f>
        <v>0</v>
      </c>
      <c r="F89" s="76" t="s">
        <v>12</v>
      </c>
      <c r="G89" s="90">
        <f>K89*0.8</f>
        <v>0</v>
      </c>
      <c r="H89" s="76" t="s">
        <v>12</v>
      </c>
      <c r="I89" s="90">
        <f>K89*0.9</f>
        <v>0</v>
      </c>
      <c r="J89" s="76" t="s">
        <v>12</v>
      </c>
      <c r="K89" s="90">
        <f>K82</f>
        <v>0</v>
      </c>
      <c r="L89" s="76" t="s">
        <v>12</v>
      </c>
      <c r="M89" s="41"/>
      <c r="N89" s="57"/>
    </row>
    <row r="90" spans="2:14" x14ac:dyDescent="0.25">
      <c r="B90" s="80" t="s">
        <v>8</v>
      </c>
      <c r="C90" s="83">
        <f>K90*0.6</f>
        <v>0</v>
      </c>
      <c r="D90" s="79" t="s">
        <v>12</v>
      </c>
      <c r="E90" s="86">
        <f>K90*0.7</f>
        <v>0</v>
      </c>
      <c r="F90" s="79" t="s">
        <v>12</v>
      </c>
      <c r="G90" s="86">
        <f>K90*0.8</f>
        <v>0</v>
      </c>
      <c r="H90" s="79" t="s">
        <v>12</v>
      </c>
      <c r="I90" s="86">
        <f>K90*0.9</f>
        <v>0</v>
      </c>
      <c r="J90" s="79" t="s">
        <v>12</v>
      </c>
      <c r="K90" s="86">
        <f>K83</f>
        <v>0</v>
      </c>
      <c r="L90" s="79" t="s">
        <v>12</v>
      </c>
      <c r="M90" s="41"/>
      <c r="N90" s="57"/>
    </row>
    <row r="91" spans="2:14" ht="15.75" thickBot="1" x14ac:dyDescent="0.3">
      <c r="B91" s="77" t="s">
        <v>9</v>
      </c>
      <c r="C91" s="92">
        <f>K91*0.6</f>
        <v>0</v>
      </c>
      <c r="D91" s="72" t="s">
        <v>12</v>
      </c>
      <c r="E91" s="93">
        <f>K91*0.7</f>
        <v>0</v>
      </c>
      <c r="F91" s="72" t="s">
        <v>12</v>
      </c>
      <c r="G91" s="93">
        <f>K91*0.8</f>
        <v>0</v>
      </c>
      <c r="H91" s="72" t="s">
        <v>12</v>
      </c>
      <c r="I91" s="93">
        <f>K91*0.9</f>
        <v>0</v>
      </c>
      <c r="J91" s="72" t="s">
        <v>12</v>
      </c>
      <c r="K91" s="93">
        <f>K84</f>
        <v>0</v>
      </c>
      <c r="L91" s="72" t="s">
        <v>12</v>
      </c>
      <c r="M91" s="41"/>
      <c r="N91" s="57"/>
    </row>
    <row r="92" spans="2:14" ht="15.75" thickBot="1" x14ac:dyDescent="0.3">
      <c r="B92" s="68" t="s">
        <v>10</v>
      </c>
      <c r="C92" s="125">
        <v>1</v>
      </c>
      <c r="D92" s="126"/>
      <c r="E92" s="125">
        <v>2</v>
      </c>
      <c r="F92" s="126"/>
      <c r="G92" s="125">
        <v>3</v>
      </c>
      <c r="H92" s="126"/>
      <c r="I92" s="125">
        <v>4</v>
      </c>
      <c r="J92" s="126"/>
      <c r="K92" s="41"/>
      <c r="L92" s="41"/>
      <c r="M92" s="41"/>
      <c r="N92" s="57"/>
    </row>
    <row r="93" spans="2:14" x14ac:dyDescent="0.25">
      <c r="B93" s="75" t="s">
        <v>1</v>
      </c>
      <c r="C93" s="88">
        <f>C89</f>
        <v>0</v>
      </c>
      <c r="D93" s="76" t="s">
        <v>12</v>
      </c>
      <c r="E93" s="90">
        <f>E89</f>
        <v>0</v>
      </c>
      <c r="F93" s="76" t="s">
        <v>12</v>
      </c>
      <c r="G93" s="90">
        <f>G89</f>
        <v>0</v>
      </c>
      <c r="H93" s="76" t="s">
        <v>12</v>
      </c>
      <c r="I93" s="90">
        <f>G93</f>
        <v>0</v>
      </c>
      <c r="J93" s="76" t="s">
        <v>12</v>
      </c>
      <c r="K93" s="41"/>
      <c r="L93" s="41"/>
      <c r="M93" s="41"/>
      <c r="N93" s="57"/>
    </row>
    <row r="94" spans="2:14" x14ac:dyDescent="0.25">
      <c r="B94" s="80" t="s">
        <v>3</v>
      </c>
      <c r="C94" s="83">
        <f>I94*0.7</f>
        <v>0</v>
      </c>
      <c r="D94" s="79" t="s">
        <v>12</v>
      </c>
      <c r="E94" s="86">
        <f>I94*0.8</f>
        <v>0</v>
      </c>
      <c r="F94" s="79" t="s">
        <v>12</v>
      </c>
      <c r="G94" s="86">
        <f>I94*0.9</f>
        <v>0</v>
      </c>
      <c r="H94" s="79" t="s">
        <v>12</v>
      </c>
      <c r="I94" s="86">
        <f>I79*1.025</f>
        <v>0</v>
      </c>
      <c r="J94" s="79" t="s">
        <v>12</v>
      </c>
      <c r="K94" s="41"/>
      <c r="L94" s="41"/>
      <c r="M94" s="41"/>
      <c r="N94" s="57"/>
    </row>
    <row r="95" spans="2:14" ht="15.75" thickBot="1" x14ac:dyDescent="0.3">
      <c r="B95" s="77" t="s">
        <v>4</v>
      </c>
      <c r="C95" s="92">
        <f>I95*0.7</f>
        <v>0</v>
      </c>
      <c r="D95" s="72" t="s">
        <v>12</v>
      </c>
      <c r="E95" s="93">
        <f>I95*0.8</f>
        <v>0</v>
      </c>
      <c r="F95" s="72" t="s">
        <v>12</v>
      </c>
      <c r="G95" s="93">
        <f>I95*0.9</f>
        <v>0</v>
      </c>
      <c r="H95" s="72" t="s">
        <v>12</v>
      </c>
      <c r="I95" s="93">
        <f>I80*1.025</f>
        <v>0</v>
      </c>
      <c r="J95" s="72" t="s">
        <v>12</v>
      </c>
      <c r="K95" s="41"/>
      <c r="L95" s="41"/>
      <c r="M95" s="41"/>
      <c r="N95" s="57"/>
    </row>
    <row r="96" spans="2:14" ht="15.75" thickBot="1" x14ac:dyDescent="0.3">
      <c r="B96" s="67" t="s">
        <v>11</v>
      </c>
      <c r="C96" s="127">
        <v>1</v>
      </c>
      <c r="D96" s="107"/>
      <c r="E96" s="127">
        <v>2</v>
      </c>
      <c r="F96" s="107"/>
      <c r="G96" s="127">
        <v>3</v>
      </c>
      <c r="H96" s="107"/>
      <c r="I96" s="127">
        <v>4</v>
      </c>
      <c r="J96" s="107"/>
      <c r="K96" s="127">
        <v>5</v>
      </c>
      <c r="L96" s="107"/>
      <c r="M96" s="127">
        <v>6</v>
      </c>
      <c r="N96" s="107"/>
    </row>
    <row r="97" spans="2:14" x14ac:dyDescent="0.25">
      <c r="B97" s="75" t="s">
        <v>1</v>
      </c>
      <c r="C97" s="88">
        <f>C89</f>
        <v>0</v>
      </c>
      <c r="D97" s="76" t="s">
        <v>12</v>
      </c>
      <c r="E97" s="90">
        <f>E89</f>
        <v>0</v>
      </c>
      <c r="F97" s="76" t="s">
        <v>12</v>
      </c>
      <c r="G97" s="90">
        <f>G89</f>
        <v>0</v>
      </c>
      <c r="H97" s="76" t="s">
        <v>12</v>
      </c>
      <c r="I97" s="90">
        <f>I89</f>
        <v>0</v>
      </c>
      <c r="J97" s="76" t="s">
        <v>12</v>
      </c>
      <c r="K97" s="90">
        <f>K89*1.025</f>
        <v>0</v>
      </c>
      <c r="L97" s="76" t="s">
        <v>13</v>
      </c>
      <c r="M97" s="90">
        <f>G97</f>
        <v>0</v>
      </c>
      <c r="N97" s="76" t="s">
        <v>14</v>
      </c>
    </row>
    <row r="98" spans="2:14" x14ac:dyDescent="0.25">
      <c r="B98" s="80" t="s">
        <v>8</v>
      </c>
      <c r="C98" s="83">
        <f>C90</f>
        <v>0</v>
      </c>
      <c r="D98" s="79" t="s">
        <v>12</v>
      </c>
      <c r="E98" s="86">
        <f>E90</f>
        <v>0</v>
      </c>
      <c r="F98" s="79" t="s">
        <v>12</v>
      </c>
      <c r="G98" s="86">
        <f>G90</f>
        <v>0</v>
      </c>
      <c r="H98" s="79" t="s">
        <v>12</v>
      </c>
      <c r="I98" s="86">
        <f>I90</f>
        <v>0</v>
      </c>
      <c r="J98" s="79" t="s">
        <v>12</v>
      </c>
      <c r="K98" s="86">
        <f>K90*1.025</f>
        <v>0</v>
      </c>
      <c r="L98" s="79" t="s">
        <v>13</v>
      </c>
      <c r="M98" s="86">
        <f>G98</f>
        <v>0</v>
      </c>
      <c r="N98" s="79" t="s">
        <v>14</v>
      </c>
    </row>
    <row r="99" spans="2:14" ht="15.75" thickBot="1" x14ac:dyDescent="0.3">
      <c r="B99" s="77" t="s">
        <v>9</v>
      </c>
      <c r="C99" s="92">
        <f>C91</f>
        <v>0</v>
      </c>
      <c r="D99" s="72" t="s">
        <v>12</v>
      </c>
      <c r="E99" s="93">
        <f>E91</f>
        <v>0</v>
      </c>
      <c r="F99" s="72" t="s">
        <v>12</v>
      </c>
      <c r="G99" s="93">
        <f>G91</f>
        <v>0</v>
      </c>
      <c r="H99" s="72" t="s">
        <v>12</v>
      </c>
      <c r="I99" s="93">
        <f>I91</f>
        <v>0</v>
      </c>
      <c r="J99" s="72" t="s">
        <v>12</v>
      </c>
      <c r="K99" s="93">
        <f>K91*1.025</f>
        <v>0</v>
      </c>
      <c r="L99" s="72" t="s">
        <v>13</v>
      </c>
      <c r="M99" s="93">
        <f>G99</f>
        <v>0</v>
      </c>
      <c r="N99" s="72" t="s">
        <v>14</v>
      </c>
    </row>
    <row r="101" spans="2:14" ht="15.75" thickBot="1" x14ac:dyDescent="0.3"/>
    <row r="102" spans="2:14" ht="16.5" thickBot="1" x14ac:dyDescent="0.3">
      <c r="B102" s="60" t="s">
        <v>24</v>
      </c>
      <c r="C102" s="105" t="s">
        <v>6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6"/>
      <c r="N102" s="107"/>
    </row>
    <row r="103" spans="2:14" ht="15.75" thickBot="1" x14ac:dyDescent="0.3">
      <c r="B103" s="64" t="s">
        <v>7</v>
      </c>
      <c r="C103" s="105">
        <v>1</v>
      </c>
      <c r="D103" s="104"/>
      <c r="E103" s="103">
        <v>2</v>
      </c>
      <c r="F103" s="104"/>
      <c r="G103" s="103">
        <v>3</v>
      </c>
      <c r="H103" s="104"/>
      <c r="I103" s="103">
        <v>4</v>
      </c>
      <c r="J103" s="104"/>
      <c r="K103" s="103">
        <v>5</v>
      </c>
      <c r="L103" s="104"/>
      <c r="M103" s="61"/>
      <c r="N103" s="62"/>
    </row>
    <row r="104" spans="2:14" x14ac:dyDescent="0.25">
      <c r="B104" s="69" t="s">
        <v>1</v>
      </c>
      <c r="C104" s="91">
        <f>K104*0.6</f>
        <v>0</v>
      </c>
      <c r="D104" s="70" t="s">
        <v>12</v>
      </c>
      <c r="E104" s="91">
        <f>K104*0.7</f>
        <v>0</v>
      </c>
      <c r="F104" s="70" t="s">
        <v>12</v>
      </c>
      <c r="G104" s="91">
        <f>K104*0.8</f>
        <v>0</v>
      </c>
      <c r="H104" s="70" t="s">
        <v>12</v>
      </c>
      <c r="I104" s="91">
        <f>K104*0.9</f>
        <v>0</v>
      </c>
      <c r="J104" s="70" t="s">
        <v>12</v>
      </c>
      <c r="K104" s="89">
        <f>K97</f>
        <v>0</v>
      </c>
      <c r="L104" s="70" t="s">
        <v>12</v>
      </c>
      <c r="M104" s="41"/>
      <c r="N104" s="57"/>
    </row>
    <row r="105" spans="2:14" x14ac:dyDescent="0.25">
      <c r="B105" s="78" t="s">
        <v>8</v>
      </c>
      <c r="C105" s="86">
        <f>K105*0.6</f>
        <v>0</v>
      </c>
      <c r="D105" s="79" t="s">
        <v>12</v>
      </c>
      <c r="E105" s="86">
        <f>K105*0.7</f>
        <v>0</v>
      </c>
      <c r="F105" s="79" t="s">
        <v>12</v>
      </c>
      <c r="G105" s="86">
        <f>K105*0.8</f>
        <v>0</v>
      </c>
      <c r="H105" s="79" t="s">
        <v>12</v>
      </c>
      <c r="I105" s="86">
        <f>K105*0.9</f>
        <v>0</v>
      </c>
      <c r="J105" s="79" t="s">
        <v>12</v>
      </c>
      <c r="K105" s="83">
        <f>K98</f>
        <v>0</v>
      </c>
      <c r="L105" s="79" t="s">
        <v>12</v>
      </c>
      <c r="M105" s="41"/>
      <c r="N105" s="57"/>
    </row>
    <row r="106" spans="2:14" ht="15.75" thickBot="1" x14ac:dyDescent="0.3">
      <c r="B106" s="69" t="s">
        <v>9</v>
      </c>
      <c r="C106" s="91">
        <f>K106*0.6</f>
        <v>0</v>
      </c>
      <c r="D106" s="70" t="s">
        <v>12</v>
      </c>
      <c r="E106" s="91">
        <f>K106*0.7</f>
        <v>0</v>
      </c>
      <c r="F106" s="70" t="s">
        <v>12</v>
      </c>
      <c r="G106" s="91">
        <f>K106*0.8</f>
        <v>0</v>
      </c>
      <c r="H106" s="70" t="s">
        <v>12</v>
      </c>
      <c r="I106" s="91">
        <f>K106*0.9</f>
        <v>0</v>
      </c>
      <c r="J106" s="70" t="s">
        <v>12</v>
      </c>
      <c r="K106" s="92">
        <f>K99</f>
        <v>0</v>
      </c>
      <c r="L106" s="72" t="s">
        <v>12</v>
      </c>
      <c r="M106" s="41"/>
      <c r="N106" s="57"/>
    </row>
    <row r="107" spans="2:14" ht="15.75" thickBot="1" x14ac:dyDescent="0.3">
      <c r="B107" s="64" t="s">
        <v>10</v>
      </c>
      <c r="C107" s="105">
        <v>1</v>
      </c>
      <c r="D107" s="104"/>
      <c r="E107" s="103">
        <v>2</v>
      </c>
      <c r="F107" s="104"/>
      <c r="G107" s="103">
        <v>3</v>
      </c>
      <c r="H107" s="104"/>
      <c r="I107" s="103">
        <v>4</v>
      </c>
      <c r="J107" s="104"/>
      <c r="K107" s="41"/>
      <c r="L107" s="41"/>
      <c r="M107" s="41"/>
      <c r="N107" s="57"/>
    </row>
    <row r="108" spans="2:14" x14ac:dyDescent="0.25">
      <c r="B108" s="69" t="s">
        <v>1</v>
      </c>
      <c r="C108" s="91">
        <f>C104</f>
        <v>0</v>
      </c>
      <c r="D108" s="70" t="s">
        <v>12</v>
      </c>
      <c r="E108" s="91">
        <f>E104</f>
        <v>0</v>
      </c>
      <c r="F108" s="70" t="s">
        <v>12</v>
      </c>
      <c r="G108" s="91">
        <f>G104</f>
        <v>0</v>
      </c>
      <c r="H108" s="70" t="s">
        <v>12</v>
      </c>
      <c r="I108" s="91">
        <f>G108</f>
        <v>0</v>
      </c>
      <c r="J108" s="70" t="s">
        <v>12</v>
      </c>
      <c r="K108" s="41"/>
      <c r="L108" s="41"/>
      <c r="M108" s="41"/>
      <c r="N108" s="57"/>
    </row>
    <row r="109" spans="2:14" x14ac:dyDescent="0.25">
      <c r="B109" s="78" t="s">
        <v>3</v>
      </c>
      <c r="C109" s="86">
        <f>I109*0.7</f>
        <v>0</v>
      </c>
      <c r="D109" s="79" t="s">
        <v>12</v>
      </c>
      <c r="E109" s="86">
        <f>I109*0.8</f>
        <v>0</v>
      </c>
      <c r="F109" s="79" t="s">
        <v>12</v>
      </c>
      <c r="G109" s="86">
        <f>I109*0.9</f>
        <v>0</v>
      </c>
      <c r="H109" s="79" t="s">
        <v>12</v>
      </c>
      <c r="I109" s="86">
        <f>I94*1.025</f>
        <v>0</v>
      </c>
      <c r="J109" s="79" t="s">
        <v>12</v>
      </c>
      <c r="K109" s="41"/>
      <c r="L109" s="41"/>
      <c r="M109" s="41"/>
      <c r="N109" s="57"/>
    </row>
    <row r="110" spans="2:14" ht="15.75" thickBot="1" x14ac:dyDescent="0.3">
      <c r="B110" s="71" t="s">
        <v>4</v>
      </c>
      <c r="C110" s="93">
        <f>I110*0.7</f>
        <v>0</v>
      </c>
      <c r="D110" s="72" t="s">
        <v>12</v>
      </c>
      <c r="E110" s="93">
        <f>I110*0.8</f>
        <v>0</v>
      </c>
      <c r="F110" s="72" t="s">
        <v>12</v>
      </c>
      <c r="G110" s="93">
        <f>I110*0.9</f>
        <v>0</v>
      </c>
      <c r="H110" s="72" t="s">
        <v>12</v>
      </c>
      <c r="I110" s="93">
        <f>I95*1.025</f>
        <v>0</v>
      </c>
      <c r="J110" s="72" t="s">
        <v>12</v>
      </c>
      <c r="K110" s="63"/>
      <c r="L110" s="63"/>
      <c r="M110" s="63"/>
      <c r="N110" s="59"/>
    </row>
    <row r="111" spans="2:14" ht="15.75" thickBot="1" x14ac:dyDescent="0.3">
      <c r="B111" s="65" t="s">
        <v>11</v>
      </c>
      <c r="C111" s="108">
        <v>1</v>
      </c>
      <c r="D111" s="109"/>
      <c r="E111" s="110">
        <v>2</v>
      </c>
      <c r="F111" s="109"/>
      <c r="G111" s="110">
        <v>3</v>
      </c>
      <c r="H111" s="109"/>
      <c r="I111" s="110">
        <v>4</v>
      </c>
      <c r="J111" s="109"/>
      <c r="K111" s="108">
        <v>5</v>
      </c>
      <c r="L111" s="109"/>
      <c r="M111" s="110">
        <v>6</v>
      </c>
      <c r="N111" s="109"/>
    </row>
    <row r="112" spans="2:14" x14ac:dyDescent="0.25">
      <c r="B112" s="69" t="s">
        <v>1</v>
      </c>
      <c r="C112" s="91">
        <f>C104</f>
        <v>0</v>
      </c>
      <c r="D112" s="70" t="s">
        <v>12</v>
      </c>
      <c r="E112" s="91">
        <f>E104</f>
        <v>0</v>
      </c>
      <c r="F112" s="70" t="s">
        <v>12</v>
      </c>
      <c r="G112" s="91">
        <f>G104</f>
        <v>0</v>
      </c>
      <c r="H112" s="70" t="s">
        <v>12</v>
      </c>
      <c r="I112" s="91">
        <f>I104</f>
        <v>0</v>
      </c>
      <c r="J112" s="70" t="s">
        <v>12</v>
      </c>
      <c r="K112" s="91">
        <f>K104*1.025</f>
        <v>0</v>
      </c>
      <c r="L112" s="70" t="s">
        <v>13</v>
      </c>
      <c r="M112" s="91">
        <f>G112</f>
        <v>0</v>
      </c>
      <c r="N112" s="70" t="s">
        <v>14</v>
      </c>
    </row>
    <row r="113" spans="2:14" x14ac:dyDescent="0.25">
      <c r="B113" s="78" t="s">
        <v>8</v>
      </c>
      <c r="C113" s="86">
        <f>C105</f>
        <v>0</v>
      </c>
      <c r="D113" s="79" t="s">
        <v>12</v>
      </c>
      <c r="E113" s="86">
        <f>E105</f>
        <v>0</v>
      </c>
      <c r="F113" s="79" t="s">
        <v>12</v>
      </c>
      <c r="G113" s="86">
        <f>G105</f>
        <v>0</v>
      </c>
      <c r="H113" s="79" t="s">
        <v>12</v>
      </c>
      <c r="I113" s="86">
        <f>I105</f>
        <v>0</v>
      </c>
      <c r="J113" s="79" t="s">
        <v>12</v>
      </c>
      <c r="K113" s="86">
        <f>K105*1.025</f>
        <v>0</v>
      </c>
      <c r="L113" s="79" t="s">
        <v>13</v>
      </c>
      <c r="M113" s="86">
        <f>G113</f>
        <v>0</v>
      </c>
      <c r="N113" s="79" t="s">
        <v>14</v>
      </c>
    </row>
    <row r="114" spans="2:14" ht="15.75" thickBot="1" x14ac:dyDescent="0.3">
      <c r="B114" s="71" t="s">
        <v>9</v>
      </c>
      <c r="C114" s="93">
        <f>C106</f>
        <v>0</v>
      </c>
      <c r="D114" s="72" t="s">
        <v>12</v>
      </c>
      <c r="E114" s="93">
        <f>E106</f>
        <v>0</v>
      </c>
      <c r="F114" s="72" t="s">
        <v>12</v>
      </c>
      <c r="G114" s="93">
        <f>G106</f>
        <v>0</v>
      </c>
      <c r="H114" s="72" t="s">
        <v>12</v>
      </c>
      <c r="I114" s="93">
        <f>I106</f>
        <v>0</v>
      </c>
      <c r="J114" s="72" t="s">
        <v>12</v>
      </c>
      <c r="K114" s="93">
        <f>K106*1.025</f>
        <v>0</v>
      </c>
      <c r="L114" s="72" t="s">
        <v>13</v>
      </c>
      <c r="M114" s="93">
        <f>G114</f>
        <v>0</v>
      </c>
      <c r="N114" s="72" t="s">
        <v>14</v>
      </c>
    </row>
    <row r="116" spans="2:14" ht="15.75" thickBot="1" x14ac:dyDescent="0.3"/>
    <row r="117" spans="2:14" ht="16.5" thickBot="1" x14ac:dyDescent="0.3">
      <c r="B117" s="60" t="s">
        <v>25</v>
      </c>
      <c r="C117" s="103" t="s">
        <v>6</v>
      </c>
      <c r="D117" s="105"/>
      <c r="E117" s="105"/>
      <c r="F117" s="105"/>
      <c r="G117" s="105"/>
      <c r="H117" s="105"/>
      <c r="I117" s="105"/>
      <c r="J117" s="105"/>
      <c r="K117" s="105"/>
      <c r="L117" s="105"/>
      <c r="M117" s="106"/>
      <c r="N117" s="107"/>
    </row>
    <row r="118" spans="2:14" ht="15.75" thickBot="1" x14ac:dyDescent="0.3">
      <c r="B118" s="64" t="s">
        <v>7</v>
      </c>
      <c r="C118" s="105">
        <v>1</v>
      </c>
      <c r="D118" s="104"/>
      <c r="E118" s="103">
        <v>2</v>
      </c>
      <c r="F118" s="104"/>
      <c r="G118" s="103">
        <v>3</v>
      </c>
      <c r="H118" s="104"/>
      <c r="I118" s="103">
        <v>4</v>
      </c>
      <c r="J118" s="104"/>
      <c r="K118" s="103">
        <v>5</v>
      </c>
      <c r="L118" s="104"/>
      <c r="M118" s="61"/>
      <c r="N118" s="62"/>
    </row>
    <row r="119" spans="2:14" x14ac:dyDescent="0.25">
      <c r="B119" s="69" t="s">
        <v>1</v>
      </c>
      <c r="C119" s="91">
        <f>K119*0.6</f>
        <v>0</v>
      </c>
      <c r="D119" s="70" t="s">
        <v>12</v>
      </c>
      <c r="E119" s="91">
        <f>K119*0.7</f>
        <v>0</v>
      </c>
      <c r="F119" s="70" t="s">
        <v>12</v>
      </c>
      <c r="G119" s="91">
        <f>K119*0.8</f>
        <v>0</v>
      </c>
      <c r="H119" s="70" t="s">
        <v>12</v>
      </c>
      <c r="I119" s="91">
        <f>K119*0.9</f>
        <v>0</v>
      </c>
      <c r="J119" s="70" t="s">
        <v>12</v>
      </c>
      <c r="K119" s="91">
        <f>K112</f>
        <v>0</v>
      </c>
      <c r="L119" s="70" t="s">
        <v>12</v>
      </c>
      <c r="M119" s="41"/>
      <c r="N119" s="57"/>
    </row>
    <row r="120" spans="2:14" x14ac:dyDescent="0.25">
      <c r="B120" s="78" t="s">
        <v>8</v>
      </c>
      <c r="C120" s="86">
        <f>K120*0.6</f>
        <v>0</v>
      </c>
      <c r="D120" s="79" t="s">
        <v>12</v>
      </c>
      <c r="E120" s="86">
        <f>K120*0.7</f>
        <v>0</v>
      </c>
      <c r="F120" s="79" t="s">
        <v>12</v>
      </c>
      <c r="G120" s="86">
        <f>K120*0.8</f>
        <v>0</v>
      </c>
      <c r="H120" s="79" t="s">
        <v>12</v>
      </c>
      <c r="I120" s="86">
        <f>K120*0.9</f>
        <v>0</v>
      </c>
      <c r="J120" s="79" t="s">
        <v>12</v>
      </c>
      <c r="K120" s="86">
        <f>K113</f>
        <v>0</v>
      </c>
      <c r="L120" s="79" t="s">
        <v>12</v>
      </c>
      <c r="M120" s="41"/>
      <c r="N120" s="57"/>
    </row>
    <row r="121" spans="2:14" ht="15.75" thickBot="1" x14ac:dyDescent="0.3">
      <c r="B121" s="71" t="s">
        <v>9</v>
      </c>
      <c r="C121" s="93">
        <f>K121*0.6</f>
        <v>0</v>
      </c>
      <c r="D121" s="72" t="s">
        <v>12</v>
      </c>
      <c r="E121" s="93">
        <f>K121*0.7</f>
        <v>0</v>
      </c>
      <c r="F121" s="72" t="s">
        <v>12</v>
      </c>
      <c r="G121" s="93">
        <f>K121*0.8</f>
        <v>0</v>
      </c>
      <c r="H121" s="72" t="s">
        <v>12</v>
      </c>
      <c r="I121" s="93">
        <f>K121*0.9</f>
        <v>0</v>
      </c>
      <c r="J121" s="72" t="s">
        <v>12</v>
      </c>
      <c r="K121" s="93">
        <f>K114</f>
        <v>0</v>
      </c>
      <c r="L121" s="72" t="s">
        <v>12</v>
      </c>
      <c r="M121" s="41"/>
      <c r="N121" s="57"/>
    </row>
    <row r="122" spans="2:14" ht="15.75" thickBot="1" x14ac:dyDescent="0.3">
      <c r="B122" s="64" t="s">
        <v>10</v>
      </c>
      <c r="C122" s="105">
        <v>1</v>
      </c>
      <c r="D122" s="104"/>
      <c r="E122" s="103">
        <v>2</v>
      </c>
      <c r="F122" s="104"/>
      <c r="G122" s="103">
        <v>3</v>
      </c>
      <c r="H122" s="104"/>
      <c r="I122" s="103">
        <v>4</v>
      </c>
      <c r="J122" s="104"/>
      <c r="K122" s="41"/>
      <c r="L122" s="41"/>
      <c r="M122" s="41"/>
      <c r="N122" s="57"/>
    </row>
    <row r="123" spans="2:14" x14ac:dyDescent="0.25">
      <c r="B123" s="69" t="s">
        <v>1</v>
      </c>
      <c r="C123" s="91">
        <f>C119</f>
        <v>0</v>
      </c>
      <c r="D123" s="70" t="s">
        <v>12</v>
      </c>
      <c r="E123" s="91">
        <f>E119</f>
        <v>0</v>
      </c>
      <c r="F123" s="70" t="s">
        <v>12</v>
      </c>
      <c r="G123" s="91">
        <f>G119</f>
        <v>0</v>
      </c>
      <c r="H123" s="70" t="s">
        <v>12</v>
      </c>
      <c r="I123" s="91">
        <f>G123</f>
        <v>0</v>
      </c>
      <c r="J123" s="70" t="s">
        <v>12</v>
      </c>
      <c r="K123" s="41"/>
      <c r="L123" s="41"/>
      <c r="M123" s="41"/>
      <c r="N123" s="57"/>
    </row>
    <row r="124" spans="2:14" x14ac:dyDescent="0.25">
      <c r="B124" s="78" t="s">
        <v>3</v>
      </c>
      <c r="C124" s="86">
        <f>I124*0.7</f>
        <v>0</v>
      </c>
      <c r="D124" s="79" t="s">
        <v>12</v>
      </c>
      <c r="E124" s="86">
        <f>I124*0.8</f>
        <v>0</v>
      </c>
      <c r="F124" s="79" t="s">
        <v>12</v>
      </c>
      <c r="G124" s="86">
        <f>I124*0.9</f>
        <v>0</v>
      </c>
      <c r="H124" s="79" t="s">
        <v>12</v>
      </c>
      <c r="I124" s="86">
        <f>I109*1.025</f>
        <v>0</v>
      </c>
      <c r="J124" s="79" t="s">
        <v>12</v>
      </c>
      <c r="K124" s="41"/>
      <c r="L124" s="41"/>
      <c r="M124" s="41"/>
      <c r="N124" s="57"/>
    </row>
    <row r="125" spans="2:14" ht="15.75" thickBot="1" x14ac:dyDescent="0.3">
      <c r="B125" s="69" t="s">
        <v>4</v>
      </c>
      <c r="C125" s="91">
        <f>I125*0.7</f>
        <v>0</v>
      </c>
      <c r="D125" s="70" t="s">
        <v>12</v>
      </c>
      <c r="E125" s="91">
        <f>I125*0.8</f>
        <v>0</v>
      </c>
      <c r="F125" s="70" t="s">
        <v>12</v>
      </c>
      <c r="G125" s="91">
        <f>I125*0.9</f>
        <v>0</v>
      </c>
      <c r="H125" s="70" t="s">
        <v>12</v>
      </c>
      <c r="I125" s="91">
        <f>I110*1.025</f>
        <v>0</v>
      </c>
      <c r="J125" s="70" t="s">
        <v>12</v>
      </c>
      <c r="K125" s="41"/>
      <c r="L125" s="41"/>
      <c r="M125" s="41"/>
      <c r="N125" s="57"/>
    </row>
    <row r="126" spans="2:14" ht="15.75" thickBot="1" x14ac:dyDescent="0.3">
      <c r="B126" s="64" t="s">
        <v>11</v>
      </c>
      <c r="C126" s="105">
        <v>1</v>
      </c>
      <c r="D126" s="104"/>
      <c r="E126" s="103">
        <v>2</v>
      </c>
      <c r="F126" s="104"/>
      <c r="G126" s="103">
        <v>3</v>
      </c>
      <c r="H126" s="104"/>
      <c r="I126" s="103">
        <v>4</v>
      </c>
      <c r="J126" s="104"/>
      <c r="K126" s="103">
        <v>5</v>
      </c>
      <c r="L126" s="104"/>
      <c r="M126" s="103">
        <v>6</v>
      </c>
      <c r="N126" s="104"/>
    </row>
    <row r="127" spans="2:14" x14ac:dyDescent="0.25">
      <c r="B127" s="69" t="s">
        <v>1</v>
      </c>
      <c r="C127" s="91">
        <f>C119</f>
        <v>0</v>
      </c>
      <c r="D127" s="70" t="s">
        <v>12</v>
      </c>
      <c r="E127" s="91">
        <f>E119</f>
        <v>0</v>
      </c>
      <c r="F127" s="70" t="s">
        <v>12</v>
      </c>
      <c r="G127" s="91">
        <f>G119</f>
        <v>0</v>
      </c>
      <c r="H127" s="70" t="s">
        <v>12</v>
      </c>
      <c r="I127" s="91">
        <f>I119</f>
        <v>0</v>
      </c>
      <c r="J127" s="70" t="s">
        <v>12</v>
      </c>
      <c r="K127" s="91">
        <f>K119*1.025</f>
        <v>0</v>
      </c>
      <c r="L127" s="70" t="s">
        <v>13</v>
      </c>
      <c r="M127" s="91">
        <f>G127</f>
        <v>0</v>
      </c>
      <c r="N127" s="70" t="s">
        <v>14</v>
      </c>
    </row>
    <row r="128" spans="2:14" x14ac:dyDescent="0.25">
      <c r="B128" s="78" t="s">
        <v>8</v>
      </c>
      <c r="C128" s="86">
        <f>C120</f>
        <v>0</v>
      </c>
      <c r="D128" s="79" t="s">
        <v>12</v>
      </c>
      <c r="E128" s="86">
        <f>E120</f>
        <v>0</v>
      </c>
      <c r="F128" s="79" t="s">
        <v>12</v>
      </c>
      <c r="G128" s="86">
        <f>G120</f>
        <v>0</v>
      </c>
      <c r="H128" s="79" t="s">
        <v>12</v>
      </c>
      <c r="I128" s="86">
        <f>I120</f>
        <v>0</v>
      </c>
      <c r="J128" s="79" t="s">
        <v>12</v>
      </c>
      <c r="K128" s="86">
        <f>K120*1.025</f>
        <v>0</v>
      </c>
      <c r="L128" s="79" t="s">
        <v>13</v>
      </c>
      <c r="M128" s="86">
        <f>G128</f>
        <v>0</v>
      </c>
      <c r="N128" s="79" t="s">
        <v>14</v>
      </c>
    </row>
    <row r="129" spans="2:14" ht="15.75" thickBot="1" x14ac:dyDescent="0.3">
      <c r="B129" s="71" t="s">
        <v>9</v>
      </c>
      <c r="C129" s="93">
        <f>C121</f>
        <v>0</v>
      </c>
      <c r="D129" s="72" t="s">
        <v>12</v>
      </c>
      <c r="E129" s="93">
        <f>E121</f>
        <v>0</v>
      </c>
      <c r="F129" s="72" t="s">
        <v>12</v>
      </c>
      <c r="G129" s="93">
        <f>G121</f>
        <v>0</v>
      </c>
      <c r="H129" s="72" t="s">
        <v>12</v>
      </c>
      <c r="I129" s="93">
        <f>I121</f>
        <v>0</v>
      </c>
      <c r="J129" s="72" t="s">
        <v>12</v>
      </c>
      <c r="K129" s="93">
        <f>K121*1.025</f>
        <v>0</v>
      </c>
      <c r="L129" s="72" t="s">
        <v>13</v>
      </c>
      <c r="M129" s="93">
        <f>G129</f>
        <v>0</v>
      </c>
      <c r="N129" s="72" t="s">
        <v>14</v>
      </c>
    </row>
  </sheetData>
  <mergeCells count="129">
    <mergeCell ref="K126:L126"/>
    <mergeCell ref="M126:N126"/>
    <mergeCell ref="C122:D122"/>
    <mergeCell ref="E122:F122"/>
    <mergeCell ref="G122:H122"/>
    <mergeCell ref="I122:J122"/>
    <mergeCell ref="C126:D126"/>
    <mergeCell ref="E126:F126"/>
    <mergeCell ref="G126:H126"/>
    <mergeCell ref="I126:J126"/>
    <mergeCell ref="K111:L111"/>
    <mergeCell ref="M111:N111"/>
    <mergeCell ref="C117:N117"/>
    <mergeCell ref="C118:D118"/>
    <mergeCell ref="E118:F118"/>
    <mergeCell ref="G118:H118"/>
    <mergeCell ref="I118:J118"/>
    <mergeCell ref="K118:L118"/>
    <mergeCell ref="C107:D107"/>
    <mergeCell ref="E107:F107"/>
    <mergeCell ref="G107:H107"/>
    <mergeCell ref="I107:J107"/>
    <mergeCell ref="C111:D111"/>
    <mergeCell ref="E111:F111"/>
    <mergeCell ref="G111:H111"/>
    <mergeCell ref="I111:J111"/>
    <mergeCell ref="K96:L96"/>
    <mergeCell ref="M96:N96"/>
    <mergeCell ref="C102:N102"/>
    <mergeCell ref="C103:D103"/>
    <mergeCell ref="E103:F103"/>
    <mergeCell ref="G103:H103"/>
    <mergeCell ref="I103:J103"/>
    <mergeCell ref="K103:L103"/>
    <mergeCell ref="C92:D92"/>
    <mergeCell ref="E92:F92"/>
    <mergeCell ref="G92:H92"/>
    <mergeCell ref="I92:J92"/>
    <mergeCell ref="C96:D96"/>
    <mergeCell ref="E96:F96"/>
    <mergeCell ref="G96:H96"/>
    <mergeCell ref="I96:J96"/>
    <mergeCell ref="C87:N87"/>
    <mergeCell ref="C88:D88"/>
    <mergeCell ref="E88:F88"/>
    <mergeCell ref="G88:H88"/>
    <mergeCell ref="I88:J88"/>
    <mergeCell ref="K88:L88"/>
    <mergeCell ref="M51:N51"/>
    <mergeCell ref="C42:N42"/>
    <mergeCell ref="C43:D43"/>
    <mergeCell ref="E43:F43"/>
    <mergeCell ref="G43:H43"/>
    <mergeCell ref="I43:J43"/>
    <mergeCell ref="K43:L43"/>
    <mergeCell ref="C47:D47"/>
    <mergeCell ref="E47:F47"/>
    <mergeCell ref="G47:H47"/>
    <mergeCell ref="I47:J47"/>
    <mergeCell ref="C51:D51"/>
    <mergeCell ref="E51:F51"/>
    <mergeCell ref="G51:H51"/>
    <mergeCell ref="I51:J51"/>
    <mergeCell ref="K51:L51"/>
    <mergeCell ref="C57:N57"/>
    <mergeCell ref="C58:D58"/>
    <mergeCell ref="I32:J32"/>
    <mergeCell ref="C32:D32"/>
    <mergeCell ref="E32:F32"/>
    <mergeCell ref="K36:L36"/>
    <mergeCell ref="M21:N21"/>
    <mergeCell ref="C27:N27"/>
    <mergeCell ref="C28:D28"/>
    <mergeCell ref="E28:F28"/>
    <mergeCell ref="G28:H28"/>
    <mergeCell ref="I28:J28"/>
    <mergeCell ref="K28:L28"/>
    <mergeCell ref="C21:D21"/>
    <mergeCell ref="E21:F21"/>
    <mergeCell ref="G21:H21"/>
    <mergeCell ref="I21:J21"/>
    <mergeCell ref="G62:H62"/>
    <mergeCell ref="I62:J62"/>
    <mergeCell ref="C66:D66"/>
    <mergeCell ref="E66:F66"/>
    <mergeCell ref="G66:H66"/>
    <mergeCell ref="I66:J66"/>
    <mergeCell ref="K66:L66"/>
    <mergeCell ref="C12:N12"/>
    <mergeCell ref="C13:D13"/>
    <mergeCell ref="E13:F13"/>
    <mergeCell ref="G13:H13"/>
    <mergeCell ref="I13:J13"/>
    <mergeCell ref="K13:L13"/>
    <mergeCell ref="G17:H17"/>
    <mergeCell ref="I17:J17"/>
    <mergeCell ref="C17:D17"/>
    <mergeCell ref="E17:F17"/>
    <mergeCell ref="K21:L21"/>
    <mergeCell ref="M36:N36"/>
    <mergeCell ref="C36:D36"/>
    <mergeCell ref="E36:F36"/>
    <mergeCell ref="G36:H36"/>
    <mergeCell ref="I36:J36"/>
    <mergeCell ref="G32:H32"/>
    <mergeCell ref="E2:N9"/>
    <mergeCell ref="M66:N66"/>
    <mergeCell ref="C72:N72"/>
    <mergeCell ref="C73:D73"/>
    <mergeCell ref="E73:F73"/>
    <mergeCell ref="G73:H73"/>
    <mergeCell ref="I73:J73"/>
    <mergeCell ref="K73:L73"/>
    <mergeCell ref="K81:L81"/>
    <mergeCell ref="M81:N81"/>
    <mergeCell ref="C77:D77"/>
    <mergeCell ref="E77:F77"/>
    <mergeCell ref="G77:H77"/>
    <mergeCell ref="I77:J77"/>
    <mergeCell ref="C81:D81"/>
    <mergeCell ref="E81:F81"/>
    <mergeCell ref="G81:H81"/>
    <mergeCell ref="I81:J81"/>
    <mergeCell ref="E58:F58"/>
    <mergeCell ref="G58:H58"/>
    <mergeCell ref="I58:J58"/>
    <mergeCell ref="K58:L58"/>
    <mergeCell ref="C62:D62"/>
    <mergeCell ref="E62:F62"/>
  </mergeCells>
  <pageMargins left="0.7" right="0.7" top="0.75" bottom="0.75" header="0.3" footer="0.3"/>
  <pageSetup orientation="portrait" horizontalDpi="720" verticalDpi="7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</dc:creator>
  <cp:lastModifiedBy>Pablo</cp:lastModifiedBy>
  <dcterms:created xsi:type="dcterms:W3CDTF">2018-03-24T03:24:16Z</dcterms:created>
  <dcterms:modified xsi:type="dcterms:W3CDTF">2018-04-09T04:16:49Z</dcterms:modified>
</cp:coreProperties>
</file>